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7 SITFTS-ST0050 IF-024 Advisory Notifications/Under Development/"/>
    </mc:Choice>
  </mc:AlternateContent>
  <xr:revisionPtr revIDLastSave="6995" documentId="8_{5C5A9DCA-C349-46FD-B79D-F8B53047A784}" xr6:coauthVersionLast="47" xr6:coauthVersionMax="47" xr10:uidLastSave="{8B6F684D-0AAB-4EF2-9839-08DB9C846D68}"/>
  <bookViews>
    <workbookView xWindow="-110" yWindow="-110" windowWidth="38620" windowHeight="21220" tabRatio="860" firstSheet="8" activeTab="16"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309" r:id="rId18"/>
    <pivotCache cacheId="1310" r:id="rId19"/>
    <pivotCache cacheId="1311"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<sst xmlns="http://schemas.openxmlformats.org/spreadsheetml/2006/main" count="3446" uniqueCount="969">
  <si>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</si>
  <si>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</si>
  <si>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</si>
  <si>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</si>
  <si>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</si>
  <si>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</si>
  <si>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</si>
  <si>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</si>
  <si>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</si>
  <si>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</si>
  <si>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</si>
  <si>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</si>
  <si>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</si>
  <si>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</si>
  <si>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</si>
  <si>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</si>
  <si>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</si>
  <si>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</si>
  <si>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</si>
  <si>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</si>
  <si>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</si>
  <si>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</si>
  <si>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</si>
  <si>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</si>
  <si>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</si>
  <si>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</si>
  <si>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</si>
  <si>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</si>
  <si>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</si>
  <si>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</si>
  <si>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</si>
  <si>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</si>
  <si>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</si>
  <si>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</si>
  <si>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</si>
  <si>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</si>
  <si>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</si>
  <si>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</si>
  <si>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</si>
  <si>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</si>
  <si>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</si>
  <si>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</si>
  <si>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</si>
  <si>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</si>
  <si>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</si>
  <si>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</si>
  <si>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</si>
  <si>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</si>
  <si>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</si>
  <si>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</si>
  <si>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</si>
  <si>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</si>
  <si>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</si>
  <si>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</si>
  <si>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</si>
  <si>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</si>
  <si>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</si>
  <si>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</si>
  <si>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</si>
  <si>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</si>
  <si>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</si>
  <si>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</si>
  <si>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</si>
  <si>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</si>
  <si>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</si>
  <si>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</si>
  <si>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</si>
  <si>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</si>
  <si>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</si>
  <si>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</si>
  <si>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</si>
  <si>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</si>
  <si>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</si>
  <si>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</si>
  <si>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</si>
  <si>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</si>
  <si>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</si>
  <si>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</si>
  <si>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</si>
  <si>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</si>
  <si>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</si>
  <si>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</si>
  <si>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</si>
  <si>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</si>
  <si>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</si>
  <si>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</si>
  <si>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</si>
  <si>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</si>
  <si>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</si>
  <si>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</si>
  <si>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</si>
  <si>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</si>
  <si>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</si>
  <si>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</si>
  <si>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</si>
  <si>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</si>
  <si>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</si>
  <si>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</si>
  <si>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</si>
  <si>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</si>
  <si>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</si>
  <si>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</si>
  <si>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</si>
  <si>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</si>
  <si>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</si>
  <si>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</si>
  <si>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</si>
  <si>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</si>
  <si>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</si>
  <si>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</si>
  <si>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</si>
  <si>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</si>
  <si>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</si>
  <si>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</si>
  <si>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</si>
  <si>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</si>
  <si>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</si>
  <si>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</si>
  <si>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</si>
  <si>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</si>
  <si>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</si>
  <si>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</si>
  <si>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</si>
  <si>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</si>
  <si>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</si>
  <si>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</si>
  <si>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</si>
  <si>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</si>
  <si>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</si>
  <si>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</si>
  <si>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</si>
  <si>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</si>
  <si>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</si>
  <si>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</si>
  <si>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</si>
  <si>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</si>
  <si>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</si>
  <si>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</si>
  <si>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</si>
  <si>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</si>
  <si>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</si>
  <si>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</si>
  <si>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</si>
  <si>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</si>
  <si>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</si>
  <si>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</si>
  <si>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</si>
  <si>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</si>
  <si>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</si>
  <si>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</si>
  <si>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</si>
  <si>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</si>
  <si>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</si>
  <si>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</si>
  <si>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</si>
  <si>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</si>
  <si>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</si>
  <si>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</si>
  <si>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</si>
  <si>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</si>
  <si>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</si>
  <si>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</si>
  <si>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</si>
  <si>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</si>
  <si>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</si>
  <si>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</si>
  <si>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</si>
  <si>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</si>
  <si>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</si>
  <si>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</si>
  <si>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</si>
  <si>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</si>
  <si>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</si>
  <si>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</si>
  <si>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</si>
  <si>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</si>
  <si>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</si>
  <si>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</si>
  <si>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</si>
  <si>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</si>
  <si>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</si>
  <si>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</si>
  <si>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</si>
  <si>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</si>
  <si>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</si>
  <si>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</si>
  <si>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</si>
  <si>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</si>
  <si>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</si>
  <si>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</si>
  <si>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</si>
  <si>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</si>
  <si>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</si>
  <si>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</si>
  <si>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</si>
  <si>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</si>
  <si>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</si>
  <si>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</si>
  <si>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</si>
  <si>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</si>
  <si>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</si>
  <si>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</si>
  <si>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</si>
  <si>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</si>
  <si>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</si>
  <si>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</si>
  <si>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</si>
  <si>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</si>
  <si>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</si>
  <si>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</si>
  <si>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</si>
  <si>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</si>
  <si>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</si>
  <si>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</si>
  <si>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</si>
  <si>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</si>
  <si>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</si>
  <si>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</si>
  <si>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</si>
  <si>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</si>
  <si>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</si>
  <si>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</si>
  <si>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</si>
  <si>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</si>
  <si>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</si>
  <si>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</si>
  <si>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</si>
  <si>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</si>
  <si>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</si>
  <si>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</si>
  <si>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</si>
  <si>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</si>
  <si>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</si>
  <si>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</si>
  <si>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</si>
  <si>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</si>
  <si>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</si>
  <si>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</si>
  <si>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</si>
  <si>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</si>
  <si>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</si>
  <si>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</si>
  <si>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</si>
  <si>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</si>
  <si>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</si>
  <si>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</si>
  <si>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</si>
  <si>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</si>
  <si>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</si>
  <si>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</si>
  <si>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</si>
  <si>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</si>
  <si>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</si>
  <si>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</si>
  <si>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</si>
  <si>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</si>
  <si>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</si>
  <si>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</si>
  <si>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</si>
  <si>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</si>
  <si>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</si>
  <si>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</si>
  <si>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</si>
  <si>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</si>
  <si>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</si>
  <si>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</si>
  <si>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</si>
  <si>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</si>
  <si>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</si>
  <si>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</si>
  <si>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</si>
  <si>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</si>
  <si>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</si>
  <si>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</si>
  <si>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</si>
  <si>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</si>
  <si>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</si>
  <si>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</si>
  <si>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</si>
  <si>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</si>
  <si>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</si>
  <si>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</si>
  <si>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</si>
  <si>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</si>
  <si>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</si>
  <si>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</si>
  <si>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</si>
  <si>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</si>
  <si>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</si>
  <si>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</si>
  <si>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</si>
  <si>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</si>
  <si>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</si>
  <si>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</si>
  <si>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</si>
  <si>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</si>
  <si>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</si>
  <si>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</si>
  <si>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</si>
  <si>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</si>
  <si>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</si>
  <si>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</si>
  <si>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</si>
  <si>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</si>
  <si>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</si>
  <si>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</si>
  <si>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</si>
  <si>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</si>
  <si>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</si>
  <si>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</si>
  <si>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</si>
  <si>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</si>
  <si>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</si>
  <si>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</si>
  <si>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</si>
  <si>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</si>
  <si>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</si>
  <si>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</si>
  <si>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</si>
  <si>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</si>
  <si>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</si>
  <si>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</si>
  <si>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</si>
  <si>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</si>
  <si>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</si>
  <si>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</si>
  <si>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</si>
  <si>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</si>
  <si>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</si>
  <si>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</si>
  <si>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</si>
  <si>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</si>
  <si>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</si>
  <si>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</si>
  <si>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</si>
  <si>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</si>
  <si>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</si>
  <si>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</si>
  <si>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</si>
  <si>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</si>
  <si>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</si>
  <si>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</si>
  <si>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</si>
  <si>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</si>
  <si>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</si>
  <si>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</si>
  <si>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</si>
  <si>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</si>
  <si>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</si>
  <si>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</si>
  <si>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</si>
  <si>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</si>
  <si>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</si>
  <si>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</si>
  <si>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</si>
  <si>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</si>
  <si>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</si>
  <si>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</si>
  <si>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</si>
  <si>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</si>
  <si>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</si>
  <si>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</si>
  <si>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</si>
  <si>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</si>
  <si>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</si>
  <si>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</si>
  <si>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</si>
  <si>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</si>
  <si>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</si>
  <si>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</si>
  <si>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</si>
  <si>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</si>
  <si>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</si>
  <si>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</si>
  <si>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</si>
  <si>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</si>
  <si>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</si>
  <si>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</si>
  <si>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</si>
  <si>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</si>
  <si>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</si>
  <si>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</si>
  <si>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</si>
  <si>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</si>
  <si>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</si>
  <si>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</si>
  <si>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</si>
  <si>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</si>
  <si>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</si>
  <si>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</si>
  <si>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</si>
  <si>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</si>
  <si>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</si>
  <si>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</si>
  <si>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</si>
  <si>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</si>
  <si>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</si>
  <si>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</si>
  <si>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</si>
  <si>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</si>
  <si>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</si>
  <si>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</si>
  <si>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</si>
  <si>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</si>
  <si>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</si>
  <si>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</si>
  <si>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</si>
  <si>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</si>
  <si>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</si>
  <si>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</si>
  <si>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</si>
  <si>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</si>
  <si>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</si>
  <si>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</si>
  <si>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</si>
  <si>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</si>
  <si>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</si>
  <si>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</si>
  <si>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</si>
  <si>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</si>
  <si>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</si>
  <si>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</si>
  <si>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</si>
  <si>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</si>
  <si>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</si>
  <si>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</si>
  <si>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</si>
  <si>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</si>
  <si>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</si>
  <si>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</si>
  <si>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</si>
  <si>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</si>
  <si>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</si>
  <si>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</si>
  <si>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</si>
  <si>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</si>
  <si>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</si>
  <si>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</si>
  <si>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</si>
  <si>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</si>
  <si>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</si>
  <si>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</si>
  <si>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</si>
  <si>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</si>
  <si>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</si>
  <si>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</si>
  <si>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</si>
  <si>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</si>
  <si>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</si>
  <si>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</si>
  <si>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</si>
  <si>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</si>
  <si>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</si>
  <si>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</si>
  <si>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</si>
  <si>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</si>
  <si>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</si>
  <si>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</si>
  <si>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</si>
  <si>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</si>
  <si>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</si>
  <si>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</si>
  <si>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</si>
  <si>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</si>
  <si>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</si>
  <si>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</si>
  <si>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</si>
  <si>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</si>
  <si>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</si>
  <si>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</si>
  <si>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</si>
  <si>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</si>
  <si>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</si>
  <si>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</si>
  <si>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</si>
  <si>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</si>
  <si>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</si>
  <si>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</si>
  <si>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</si>
  <si>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</si>
  <si>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</si>
  <si>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</si>
  <si>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</si>
  <si>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</si>
  <si>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</si>
  <si>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</si>
  <si>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</si>
  <si>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</si>
  <si>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</si>
  <si>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</si>
  <si>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</si>
  <si>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</si>
  <si>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</si>
  <si>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</si>
  <si>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</si>
  <si>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</si>
  <si>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</si>
  <si>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</si>
  <si>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</si>
  <si>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</si>
  <si>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</si>
  <si>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</si>
  <si>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</si>
  <si>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</si>
  <si>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</si>
  <si>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</si>
  <si>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</si>
  <si>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</si>
  <si>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</si>
  <si>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</si>
  <si>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</si>
  <si>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</si>
  <si>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</si>
  <si>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</si>
  <si>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</si>
  <si>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</si>
  <si>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</si>
  <si>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</si>
  <si>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</si>
  <si>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</si>
  <si>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</si>
  <si>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</si>
  <si>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</si>
  <si>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</si>
  <si>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</si>
  <si>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</si>
  <si>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</si>
  <si>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</si>
  <si>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</si>
  <si>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</si>
  <si>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</si>
  <si>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</si>
  <si>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</si>
  <si>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</si>
  <si>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</si>
  <si>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</si>
  <si>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</si>
  <si>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</si>
  <si>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</si>
  <si>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</si>
  <si>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</si>
  <si>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</si>
  <si>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</si>
  <si>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</si>
  <si>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</si>
  <si>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</si>
  <si>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</si>
  <si>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</si>
  <si>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</si>
  <si>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</si>
  <si>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</si>
  <si>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</si>
  <si>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</si>
  <si>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</si>
  <si>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</si>
  <si>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</si>
  <si>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</si>
  <si>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</si>
  <si>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</si>
  <si>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</si>
  <si>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</si>
  <si>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</si>
  <si>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</si>
  <si>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</si>
  <si>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</si>
  <si>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</si>
  <si>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</si>
  <si>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</si>
  <si>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</si>
  <si>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</si>
  <si>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</si>
  <si>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</si>
  <si>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</si>
  <si>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</si>
  <si>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</si>
  <si>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</si>
  <si>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</si>
  <si>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</si>
  <si>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0.8.5</t>
  </si>
  <si>
    <t xml:space="preserve">TC07 (v0.8.5) MPAN Data Check criteria amended to replace Connection Type Indicator = 'W' with Connection Type Indicator &lt;&gt; 'W'. </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</si>
  <si>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</si>
  <si>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</si>
  <si>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</si>
  <si>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</si>
  <si>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</si>
  <si>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</si>
  <si>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</si>
  <si>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</si>
  <si>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</si>
  <si>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</si>
  <si>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</si>
  <si>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</si>
  <si>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</si>
  <si>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</si>
  <si>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</si>
  <si>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</si>
  <si>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</si>
  <si>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</si>
  <si>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</si>
  <si>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</si>
  <si>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</si>
  <si>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</si>
  <si>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</si>
  <si>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</si>
  <si>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</si>
  <si>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</si>
  <si>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</si>
  <si>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</si>
  <si>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</si>
  <si>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</si>
  <si>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</si>
  <si>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</si>
  <si>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</si>
  <si>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</si>
  <si>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</si>
  <si>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</si>
  <si>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</si>
  <si>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</si>
  <si>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</si>
  <si>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</si>
  <si>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</si>
  <si>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</si>
  <si>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0.8.3</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</si>
  <si>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</si>
  <si>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</si>
  <si>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</si>
  <si>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</si>
  <si>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</si>
  <si>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</si>
  <si>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</si>
  <si>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</si>
  <si>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</si>
  <si>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</si>
  <si>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</si>
  <si>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</si>
  <si>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</si>
  <si>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</si>
  <si>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</si>
  <si>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</si>
  <si>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</si>
  <si>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</si>
  <si>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</si>
  <si>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r>
      <rPr>
        <strike/>
        <sz val="10"/>
        <color rgb="FFFF0000"/>
        <rFont val="Calibri"/>
      </rPr>
      <t>0.8.4</t>
    </r>
    <r>
      <rPr>
        <sz val="10"/>
        <color rgb="FFFF0000"/>
        <rFont val="Calibri"/>
      </rPr>
      <t xml:space="preserve"> 0.8.5</t>
    </r>
  </si>
  <si>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</si>
  <si>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</si>
  <si>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</si>
  <si>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</si>
  <si>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</si>
  <si>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</si>
  <si>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</si>
  <si>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</si>
  <si>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</si>
  <si>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</si>
  <si>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</si>
  <si>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</si>
  <si>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</si>
  <si>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</si>
  <si>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</si>
  <si>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</si>
  <si>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</si>
  <si>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</si>
  <si>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</si>
  <si>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</si>
  <si>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</si>
  <si>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r>
      <rPr>
        <strike/>
        <sz val="10"/>
        <color rgb="FFFF0000"/>
        <rFont val="Calibri"/>
      </rPr>
      <t xml:space="preserve">Connection Type Indicator = 'W'
</t>
    </r>
    <r>
      <rPr>
        <sz val="10"/>
        <color rgb="FFFF0000"/>
        <rFont val="Calibri"/>
      </rPr>
      <t xml:space="preserve">Connection Type Indicator &lt;&gt; 'W'
</t>
    </r>
    <r>
      <rPr>
        <sz val="10"/>
        <color rgb="FF000000"/>
        <rFont val="Calibri"/>
      </rPr>
      <t>Market Segment Indicator = 'A'
Embedded (Distribution Id &gt; 23)</t>
    </r>
  </si>
  <si>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</si>
  <si>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</si>
  <si>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</si>
  <si>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</si>
  <si>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</si>
  <si>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</si>
  <si>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</si>
  <si>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</si>
  <si>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</si>
  <si>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</si>
  <si>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</si>
  <si>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</si>
  <si>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</si>
  <si>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</si>
  <si>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</si>
  <si>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</si>
  <si>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</si>
  <si>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</si>
  <si>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</si>
  <si>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</si>
  <si>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</si>
  <si>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</si>
  <si>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</si>
  <si>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</si>
  <si>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</si>
  <si>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</si>
  <si>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</si>
  <si>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</si>
  <si>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</si>
  <si>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</si>
  <si>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</si>
  <si>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</si>
  <si>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</si>
  <si>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</si>
  <si>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</si>
  <si>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</si>
  <si>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</si>
  <si>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</si>
  <si>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</si>
  <si>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</si>
  <si>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</si>
  <si>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</si>
  <si>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</si>
  <si>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MHHS-BR-DS-058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</si>
  <si>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</si>
  <si>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</si>
  <si>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</si>
  <si>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</si>
  <si>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</si>
  <si>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</si>
  <si>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</si>
  <si>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</si>
  <si>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</si>
  <si>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</si>
  <si>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</si>
  <si>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</si>
  <si>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</si>
  <si>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</si>
  <si>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</si>
  <si>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</si>
  <si>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</si>
  <si>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</si>
  <si>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</si>
  <si>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</si>
  <si>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</si>
  <si>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</si>
  <si>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</si>
  <si>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</si>
  <si>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</si>
  <si>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</si>
  <si>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</si>
  <si>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</si>
  <si>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</si>
  <si>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</si>
  <si>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</si>
  <si>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</si>
  <si>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</si>
  <si>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</si>
  <si>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</si>
  <si>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</si>
  <si>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</si>
  <si>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</si>
  <si>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</si>
  <si>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</si>
  <si>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</si>
  <si>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</si>
  <si>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</si>
  <si>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</si>
  <si>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</si>
  <si>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</si>
  <si>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</si>
  <si>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</si>
  <si>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</si>
  <si>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</si>
  <si>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</si>
  <si>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</si>
  <si>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</si>
  <si>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</si>
  <si>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</si>
  <si>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</si>
  <si>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</si>
  <si>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</si>
  <si>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</si>
  <si>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</si>
  <si>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</si>
  <si>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</si>
  <si>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</si>
  <si>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</si>
  <si>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</si>
  <si>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</si>
  <si>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</si>
  <si>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</si>
  <si>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</si>
  <si>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</si>
  <si>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
MHHS-BR-AC-013</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</si>
  <si>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</si>
  <si>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</si>
  <si>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</si>
  <si>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</si>
  <si>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</si>
  <si>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</si>
  <si>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</si>
  <si>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</si>
  <si>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</si>
  <si>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</si>
  <si>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</si>
  <si>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</si>
  <si>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</si>
  <si>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</si>
  <si>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</si>
  <si>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</si>
  <si>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</si>
  <si>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</si>
  <si>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MHHS-BR-AC-013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</si>
  <si>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</si>
  <si>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</si>
  <si>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</si>
  <si>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</si>
  <si>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</si>
  <si>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</si>
  <si>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</si>
  <si>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</si>
  <si>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</si>
  <si>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</si>
  <si>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</si>
  <si>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</si>
  <si>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</si>
  <si>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</si>
  <si>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MHHS-BR-AC-013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</si>
  <si>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</si>
  <si>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</si>
  <si>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</si>
  <si>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</si>
  <si>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MHHS-BR-DS-058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</si>
  <si>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</si>
  <si>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</si>
  <si>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</si>
  <si>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</si>
  <si>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MHHS-BR-DS-050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</si>
  <si>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</si>
  <si>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</si>
  <si>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</si>
  <si>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</si>
  <si>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</si>
  <si>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</si>
  <si>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</si>
  <si>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</si>
  <si>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</si>
  <si>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</si>
  <si>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</si>
  <si>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</si>
  <si>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</si>
  <si>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</si>
  <si>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</si>
  <si>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</si>
  <si>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</si>
  <si>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</si>
  <si>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</si>
  <si>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</si>
  <si>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</si>
  <si>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</si>
  <si>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</si>
  <si>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</si>
  <si>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</si>
  <si>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</si>
  <si>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</si>
  <si>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</si>
  <si>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</si>
  <si>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</si>
  <si>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</si>
  <si>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</si>
  <si>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</si>
  <si>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</si>
  <si>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</si>
  <si>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</si>
  <si>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</si>
  <si>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</si>
  <si>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</si>
  <si>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</si>
  <si>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</si>
  <si>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</si>
  <si>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</si>
  <si>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</si>
  <si>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</si>
  <si>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</si>
  <si>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</si>
  <si>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</si>
  <si>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</si>
  <si>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</si>
  <si>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</si>
  <si>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</si>
  <si>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</si>
  <si>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</si>
  <si>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</si>
  <si>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</si>
  <si>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
MHHS-BR-DS-095</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</si>
  <si>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</si>
  <si>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</si>
  <si>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</si>
  <si>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</si>
  <si>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</si>
  <si>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</si>
  <si>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</si>
  <si>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</si>
  <si>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</si>
  <si>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</si>
  <si>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</si>
  <si>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</si>
  <si>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</si>
  <si>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</si>
  <si>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</si>
  <si>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</si>
  <si>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</si>
  <si>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</si>
  <si>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</si>
  <si>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</si>
  <si>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</si>
  <si>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</si>
  <si>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</si>
  <si>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</si>
  <si>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</si>
  <si>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</si>
  <si>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</si>
  <si>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</si>
  <si>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</si>
  <si>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</si>
  <si>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</si>
  <si>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</si>
  <si>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</si>
  <si>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</si>
  <si>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</si>
  <si>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</si>
  <si>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</si>
  <si>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</si>
  <si>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</si>
  <si>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</si>
  <si>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</si>
  <si>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</si>
  <si>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</si>
  <si>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</si>
  <si>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rPr>
        <strike/>
        <sz val="10"/>
        <color rgb="FFFF0000"/>
        <rFont val="Consolas, Monaco, Menlo, Courie"/>
      </rPr>
      <t>0.8.4</t>
    </r>
    <r>
      <rPr>
        <sz val="10"/>
        <color rgb="FFFF0000"/>
        <rFont val="Consolas, Monaco, Menlo, Courie"/>
      </rPr>
      <t xml:space="preserve"> 0.8.5</t>
    </r>
  </si>
  <si>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</si>
  <si>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r>
      <rPr>
        <sz val="10"/>
        <color rgb="FF000000"/>
        <rFont val="Calibri"/>
      </rPr>
      <t xml:space="preserve">Advanced single MPAN
</t>
    </r>
    <r>
      <rPr>
        <strike/>
        <sz val="10"/>
        <color rgb="FFFF0000"/>
        <rFont val="Calibri"/>
      </rPr>
      <t xml:space="preserve">Connection Type Indicator = 'W'
</t>
    </r>
    <r>
      <rPr>
        <sz val="10"/>
        <color rgb="FFFF0000"/>
        <rFont val="Calibri"/>
      </rPr>
      <t xml:space="preserve">Connection Type Indicator &lt;&gt; 'W'
</t>
    </r>
    <r>
      <rPr>
        <sz val="10"/>
        <color rgb="FF000000"/>
        <rFont val="Calibri"/>
      </rPr>
      <t xml:space="preserve">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r>
  </si>
  <si>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</si>
  <si>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</si>
  <si>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</si>
  <si>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</si>
  <si>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</si>
  <si>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</si>
  <si>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</si>
  <si>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</si>
  <si>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MHHS-BR-DS-045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</si>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</sst>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000000"/>
      <name val="Consolas, Monaco, Menlo, Courie"/>
    </font>
    <font>
      <strike/>
      <sz val="10"/>
      <color rgb="FFFF0000"/>
      <name val="Consolas, Monaco, Menlo, Courie"/>
    </font>
    <font>
      <sz val="10"/>
      <color rgb="FFFF0000"/>
      <name val="Consolas, Monaco, Menlo, Courie"/>
    </font>
    <font>
      <strike/>
      <sz val="10"/>
      <color rgb="FFFF0000"/>
      <name val="Calibri"/>
    </font>
    <font>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30">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67" fillId="33" borderId="1" xfId="55" applyFont="1" applyFill="1" applyBorder="1" applyAlignment="1">
      <alignment horizontal="center" vertical="center" wrapText="1"/>
    </xf>
    <xf numFmtId="0" fontId="48" fillId="20" borderId="14" xfId="25" applyFont="1" applyBorder="1" applyAlignment="1">
      <alignment vertical="center"/>
    </xf>
    <xf numFmtId="0" fontId="87" fillId="33" borderId="1" xfId="55" applyFont="1" applyFill="1" applyBorder="1" applyAlignment="1">
      <alignment horizontal="center" vertical="center" wrapText="1"/>
    </xf>
    <xf numFmtId="165" fontId="88" fillId="0" borderId="30" xfId="0" applyNumberFormat="1" applyFont="1" applyBorder="1" applyAlignment="1">
      <alignment horizontal="left" vertical="top"/>
    </xf>
    <xf numFmtId="0" fontId="88" fillId="0" borderId="30" xfId="0" applyFont="1" applyBorder="1" applyAlignment="1">
      <alignment vertical="top"/>
    </xf>
    <xf numFmtId="0" fontId="88" fillId="0" borderId="30" xfId="0" applyFont="1" applyBorder="1" applyAlignment="1">
      <alignment vertical="top" wrapText="1"/>
    </xf>
    <xf numFmtId="0" fontId="88" fillId="0" borderId="0" xfId="0" applyFont="1" applyAlignment="1">
      <alignment vertical="top"/>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3" fillId="29" borderId="1" xfId="99"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3" fillId="33" borderId="47" xfId="0" applyFont="1" applyFill="1" applyBorder="1" applyAlignment="1">
      <alignment horizontal="center" vertical="center"/>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85" fillId="33" borderId="47" xfId="0" applyFont="1" applyFill="1" applyBorder="1" applyAlignment="1">
      <alignment horizontal="center" vertical="center"/>
    </xf>
    <xf numFmtId="0" fontId="72" fillId="33" borderId="47"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1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0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8" t="s">
        <v>1</v>
      </c>
      <c r="C3" s="278"/>
      <c r="D3" s="278"/>
      <c r="E3" s="278"/>
      <c r="F3" s="278"/>
      <c r="G3" s="278"/>
      <c r="H3" s="278"/>
      <c r="I3" s="278"/>
    </row>
    <row r="4" spans="2:14" ht="13.7" customHeight="1">
      <c r="B4" s="280" t="s">
        <v>2</v>
      </c>
      <c r="C4" s="280"/>
      <c r="D4" s="280"/>
      <c r="E4" s="280"/>
      <c r="F4" s="280"/>
      <c r="G4" s="280"/>
      <c r="H4" s="280"/>
      <c r="I4" s="280"/>
      <c r="J4" s="280"/>
      <c r="K4" s="280"/>
      <c r="L4" s="280"/>
      <c r="M4" s="280"/>
      <c r="N4" s="280"/>
    </row>
    <row r="5" spans="2:14">
      <c r="B5" s="280"/>
      <c r="C5" s="280"/>
      <c r="D5" s="280"/>
      <c r="E5" s="280"/>
      <c r="F5" s="280"/>
      <c r="G5" s="280"/>
      <c r="H5" s="280"/>
      <c r="I5" s="280"/>
      <c r="J5" s="280"/>
      <c r="K5" s="280"/>
      <c r="L5" s="280"/>
      <c r="M5" s="280"/>
      <c r="N5" s="280"/>
    </row>
    <row r="6" spans="2:14">
      <c r="B6" s="280"/>
      <c r="C6" s="280"/>
      <c r="D6" s="280"/>
      <c r="E6" s="280"/>
      <c r="F6" s="280"/>
      <c r="G6" s="280"/>
      <c r="H6" s="280"/>
      <c r="I6" s="280"/>
      <c r="J6" s="280"/>
      <c r="K6" s="280"/>
      <c r="L6" s="280"/>
      <c r="M6" s="280"/>
      <c r="N6" s="280"/>
    </row>
    <row r="7" spans="2:14">
      <c r="B7" s="280"/>
      <c r="C7" s="280"/>
      <c r="D7" s="280"/>
      <c r="E7" s="280"/>
      <c r="F7" s="280"/>
      <c r="G7" s="280"/>
      <c r="H7" s="280"/>
      <c r="I7" s="280"/>
      <c r="J7" s="280"/>
      <c r="K7" s="280"/>
      <c r="L7" s="280"/>
      <c r="M7" s="280"/>
      <c r="N7" s="280"/>
    </row>
    <row r="8" spans="2:14">
      <c r="B8" s="280"/>
      <c r="C8" s="280"/>
      <c r="D8" s="280"/>
      <c r="E8" s="280"/>
      <c r="F8" s="280"/>
      <c r="G8" s="280"/>
      <c r="H8" s="280"/>
      <c r="I8" s="280"/>
      <c r="J8" s="280"/>
      <c r="K8" s="280"/>
      <c r="L8" s="280"/>
      <c r="M8" s="280"/>
      <c r="N8" s="280"/>
    </row>
    <row r="9" spans="2:14">
      <c r="B9" s="280"/>
      <c r="C9" s="280"/>
      <c r="D9" s="280"/>
      <c r="E9" s="280"/>
      <c r="F9" s="280"/>
      <c r="G9" s="280"/>
      <c r="H9" s="280"/>
      <c r="I9" s="280"/>
      <c r="J9" s="280"/>
      <c r="K9" s="280"/>
      <c r="L9" s="280"/>
      <c r="M9" s="280"/>
      <c r="N9" s="280"/>
    </row>
    <row r="10" spans="2:14">
      <c r="B10" s="280"/>
      <c r="C10" s="280"/>
      <c r="D10" s="280"/>
      <c r="E10" s="280"/>
      <c r="F10" s="280"/>
      <c r="G10" s="280"/>
      <c r="H10" s="280"/>
      <c r="I10" s="280"/>
      <c r="J10" s="280"/>
      <c r="K10" s="280"/>
      <c r="L10" s="280"/>
      <c r="M10" s="280"/>
      <c r="N10" s="280"/>
    </row>
    <row r="11" spans="2:14">
      <c r="B11" s="280"/>
      <c r="C11" s="280"/>
      <c r="D11" s="280"/>
      <c r="E11" s="280"/>
      <c r="F11" s="280"/>
      <c r="G11" s="280"/>
      <c r="H11" s="280"/>
      <c r="I11" s="280"/>
      <c r="J11" s="280"/>
      <c r="K11" s="280"/>
      <c r="L11" s="280"/>
      <c r="M11" s="280"/>
      <c r="N11" s="280"/>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80" t="s">
        <v>15</v>
      </c>
      <c r="C25" s="280"/>
      <c r="D25" s="280"/>
      <c r="E25" s="280"/>
      <c r="F25" s="280"/>
      <c r="G25" s="280"/>
      <c r="H25" s="280"/>
      <c r="I25" s="280"/>
      <c r="J25" s="280"/>
      <c r="K25" s="280"/>
      <c r="L25" s="280"/>
      <c r="M25" s="280"/>
      <c r="N25" s="280"/>
    </row>
    <row r="26" spans="2:14">
      <c r="B26" s="280"/>
      <c r="C26" s="280"/>
      <c r="D26" s="280"/>
      <c r="E26" s="280"/>
      <c r="F26" s="280"/>
      <c r="G26" s="280"/>
      <c r="H26" s="280"/>
      <c r="I26" s="280"/>
      <c r="J26" s="280"/>
      <c r="K26" s="280"/>
      <c r="L26" s="280"/>
      <c r="M26" s="280"/>
      <c r="N26" s="280"/>
    </row>
    <row r="27" spans="2:14">
      <c r="B27" s="44"/>
      <c r="C27" s="44"/>
      <c r="D27" s="44"/>
      <c r="E27" s="44"/>
      <c r="F27" s="44"/>
    </row>
    <row r="28" spans="2:14">
      <c r="B28" s="44"/>
      <c r="C28" s="44"/>
      <c r="D28" s="44"/>
      <c r="E28" s="44"/>
      <c r="F28" s="44"/>
    </row>
    <row r="29" spans="2:14">
      <c r="B29" s="46"/>
    </row>
    <row r="30" spans="2:14" ht="15.6">
      <c r="B30" s="278" t="s">
        <v>16</v>
      </c>
      <c r="C30" s="278"/>
      <c r="D30" s="278"/>
      <c r="E30" s="278"/>
      <c r="F30" s="278"/>
      <c r="G30" s="278"/>
      <c r="H30" s="278"/>
      <c r="I30" s="278"/>
    </row>
    <row r="31" spans="2:14">
      <c r="B31" s="279"/>
      <c r="C31" s="279"/>
      <c r="D31" s="279"/>
      <c r="E31" s="279"/>
      <c r="F31" s="279"/>
      <c r="G31" s="279"/>
      <c r="H31" s="279"/>
      <c r="I31" s="279"/>
      <c r="J31" s="279"/>
      <c r="K31" s="279"/>
      <c r="L31" s="279"/>
      <c r="M31" s="279"/>
      <c r="N31" s="279"/>
    </row>
    <row r="32" spans="2:14">
      <c r="B32" s="279"/>
      <c r="C32" s="279"/>
      <c r="D32" s="279"/>
      <c r="E32" s="279"/>
      <c r="F32" s="279"/>
      <c r="G32" s="279"/>
      <c r="H32" s="279"/>
      <c r="I32" s="279"/>
      <c r="J32" s="279"/>
      <c r="K32" s="279"/>
      <c r="L32" s="279"/>
      <c r="M32" s="279"/>
      <c r="N32" s="279"/>
    </row>
    <row r="33" spans="2:14">
      <c r="B33" s="279"/>
      <c r="C33" s="279"/>
      <c r="D33" s="279"/>
      <c r="E33" s="279"/>
      <c r="F33" s="279"/>
      <c r="G33" s="279"/>
      <c r="H33" s="279"/>
      <c r="I33" s="279"/>
      <c r="J33" s="279"/>
      <c r="K33" s="279"/>
      <c r="L33" s="279"/>
      <c r="M33" s="279"/>
      <c r="N33" s="279"/>
    </row>
    <row r="34" spans="2:14">
      <c r="B34" s="279"/>
      <c r="C34" s="279"/>
      <c r="D34" s="279"/>
      <c r="E34" s="279"/>
      <c r="F34" s="279"/>
      <c r="G34" s="279"/>
      <c r="H34" s="279"/>
      <c r="I34" s="279"/>
      <c r="J34" s="279"/>
      <c r="K34" s="279"/>
      <c r="L34" s="279"/>
      <c r="M34" s="279"/>
      <c r="N34" s="279"/>
    </row>
    <row r="35" spans="2:14">
      <c r="B35" s="279"/>
      <c r="C35" s="279"/>
      <c r="D35" s="279"/>
      <c r="E35" s="279"/>
      <c r="F35" s="279"/>
      <c r="G35" s="279"/>
      <c r="H35" s="279"/>
      <c r="I35" s="279"/>
      <c r="J35" s="279"/>
      <c r="K35" s="279"/>
      <c r="L35" s="279"/>
      <c r="M35" s="279"/>
      <c r="N35" s="279"/>
    </row>
    <row r="36" spans="2:14">
      <c r="B36" s="279"/>
      <c r="C36" s="279"/>
      <c r="D36" s="279"/>
      <c r="E36" s="279"/>
      <c r="F36" s="279"/>
      <c r="G36" s="279"/>
      <c r="H36" s="279"/>
      <c r="I36" s="279"/>
      <c r="J36" s="279"/>
      <c r="K36" s="279"/>
      <c r="L36" s="279"/>
      <c r="M36" s="279"/>
      <c r="N36" s="279"/>
    </row>
    <row r="37" spans="2:14">
      <c r="B37" s="279"/>
      <c r="C37" s="279"/>
      <c r="D37" s="279"/>
      <c r="E37" s="279"/>
      <c r="F37" s="279"/>
      <c r="G37" s="279"/>
      <c r="H37" s="279"/>
      <c r="I37" s="279"/>
      <c r="J37" s="279"/>
      <c r="K37" s="279"/>
      <c r="L37" s="279"/>
      <c r="M37" s="279"/>
      <c r="N37" s="279"/>
    </row>
    <row r="38" spans="2:14">
      <c r="B38" s="279"/>
      <c r="C38" s="279"/>
      <c r="D38" s="279"/>
      <c r="E38" s="279"/>
      <c r="F38" s="279"/>
      <c r="G38" s="279"/>
      <c r="H38" s="279"/>
      <c r="I38" s="279"/>
      <c r="J38" s="279"/>
      <c r="K38" s="279"/>
      <c r="L38" s="279"/>
      <c r="M38" s="279"/>
      <c r="N38" s="279"/>
    </row>
    <row r="39" spans="2:14">
      <c r="B39" s="279"/>
      <c r="C39" s="279"/>
      <c r="D39" s="279"/>
      <c r="E39" s="279"/>
      <c r="F39" s="279"/>
      <c r="G39" s="279"/>
      <c r="H39" s="279"/>
      <c r="I39" s="279"/>
      <c r="J39" s="279"/>
      <c r="K39" s="279"/>
      <c r="L39" s="279"/>
      <c r="M39" s="279"/>
      <c r="N39" s="279"/>
    </row>
    <row r="40" spans="2:14">
      <c r="B40" s="46"/>
    </row>
    <row r="41" spans="2:14" ht="15.6">
      <c r="B41" s="278" t="s">
        <v>17</v>
      </c>
      <c r="C41" s="278"/>
      <c r="D41" s="278"/>
      <c r="E41" s="278"/>
      <c r="F41" s="278"/>
      <c r="G41" s="278"/>
      <c r="H41" s="278"/>
      <c r="I41" s="278"/>
    </row>
    <row r="52" spans="2:9" ht="15.6">
      <c r="B52" s="278" t="s">
        <v>18</v>
      </c>
      <c r="C52" s="278"/>
      <c r="D52" s="278"/>
      <c r="E52" s="278"/>
      <c r="F52" s="278"/>
      <c r="G52" s="278"/>
      <c r="H52" s="278"/>
      <c r="I52" s="27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8" zoomScale="85" zoomScaleNormal="85" workbookViewId="0">
      <selection activeCell="E32" sqref="E32"/>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300" t="s">
        <v>580</v>
      </c>
      <c r="C1" s="300"/>
      <c r="D1" s="300"/>
      <c r="E1" s="189"/>
      <c r="F1" s="73"/>
      <c r="G1" s="55"/>
      <c r="H1" s="55"/>
      <c r="I1" s="55"/>
      <c r="J1" s="55"/>
      <c r="K1" s="55"/>
      <c r="L1" s="51"/>
      <c r="M1" s="51"/>
      <c r="N1" s="51"/>
      <c r="O1" s="51"/>
      <c r="P1" s="51"/>
      <c r="Q1" s="51"/>
      <c r="R1" s="51"/>
      <c r="S1" s="51"/>
      <c r="T1" s="51"/>
      <c r="U1" s="51"/>
      <c r="V1" s="51"/>
      <c r="W1" s="51"/>
      <c r="X1" s="51"/>
      <c r="Y1" s="51"/>
    </row>
    <row r="2" spans="1:25" ht="30" customHeight="1">
      <c r="A2" s="93" t="s">
        <v>581</v>
      </c>
      <c r="B2" s="311" t="s">
        <v>582</v>
      </c>
      <c r="C2" s="311"/>
      <c r="D2" s="311"/>
      <c r="E2" s="152"/>
      <c r="F2" s="73"/>
      <c r="G2" s="55"/>
      <c r="H2" s="55"/>
      <c r="I2" s="55"/>
      <c r="J2" s="55"/>
      <c r="K2" s="55"/>
      <c r="L2" s="51"/>
      <c r="M2" s="51"/>
      <c r="N2" s="51"/>
      <c r="O2" s="51"/>
      <c r="P2" s="51"/>
      <c r="Q2" s="51"/>
      <c r="R2" s="51"/>
      <c r="S2" s="51"/>
      <c r="T2" s="51"/>
      <c r="U2" s="51"/>
      <c r="V2" s="51"/>
      <c r="W2" s="51"/>
      <c r="X2" s="51"/>
      <c r="Y2" s="51"/>
    </row>
    <row r="3" spans="1:25" ht="30" customHeight="1">
      <c r="A3" s="91" t="s">
        <v>583</v>
      </c>
      <c r="B3" s="301" t="s">
        <v>584</v>
      </c>
      <c r="C3" s="301"/>
      <c r="D3" s="301"/>
      <c r="E3" s="152"/>
      <c r="F3" s="74"/>
      <c r="G3" s="55"/>
      <c r="H3" s="55"/>
      <c r="I3" s="55"/>
      <c r="J3" s="55"/>
      <c r="K3" s="55"/>
      <c r="L3" s="51"/>
      <c r="M3" s="51"/>
      <c r="N3" s="51"/>
      <c r="O3" s="51"/>
      <c r="P3" s="51"/>
      <c r="Q3" s="51"/>
      <c r="R3" s="51"/>
      <c r="S3" s="51"/>
      <c r="T3" s="51"/>
      <c r="U3" s="51"/>
      <c r="V3" s="51"/>
      <c r="W3" s="51"/>
      <c r="X3" s="51"/>
      <c r="Y3" s="51"/>
    </row>
    <row r="4" spans="1:25" s="142" customFormat="1" ht="394.5" customHeight="1">
      <c r="A4" s="272" t="s">
        <v>465</v>
      </c>
      <c r="B4" s="302" t="s">
        <v>585</v>
      </c>
      <c r="C4" s="303"/>
      <c r="D4" s="304"/>
      <c r="E4" s="151"/>
      <c r="F4" s="270"/>
      <c r="G4" s="141"/>
      <c r="H4" s="141"/>
      <c r="I4" s="141"/>
      <c r="J4" s="141"/>
      <c r="K4" s="141"/>
    </row>
    <row r="5" spans="1:25" ht="30" customHeight="1">
      <c r="A5" s="72" t="s">
        <v>586</v>
      </c>
      <c r="B5" s="305" t="s">
        <v>582</v>
      </c>
      <c r="C5" s="306"/>
      <c r="D5" s="307"/>
      <c r="E5" s="144"/>
      <c r="F5" s="74" t="s">
        <v>587</v>
      </c>
      <c r="G5" s="55"/>
      <c r="H5" s="55"/>
      <c r="I5" s="55"/>
      <c r="J5" s="55"/>
      <c r="K5" s="55"/>
      <c r="L5" s="51"/>
      <c r="M5" s="51"/>
      <c r="N5" s="51"/>
      <c r="O5" s="51"/>
      <c r="P5" s="51"/>
      <c r="Q5" s="51"/>
      <c r="R5" s="51"/>
      <c r="S5" s="51"/>
      <c r="T5" s="51"/>
      <c r="U5" s="51"/>
      <c r="V5" s="51"/>
      <c r="W5" s="51"/>
      <c r="X5" s="51"/>
      <c r="Y5" s="51"/>
    </row>
    <row r="6" spans="1:25" ht="30" customHeight="1">
      <c r="A6" s="72" t="s">
        <v>588</v>
      </c>
      <c r="B6" s="305" t="s">
        <v>589</v>
      </c>
      <c r="C6" s="306"/>
      <c r="D6" s="307"/>
      <c r="E6" s="144"/>
      <c r="F6" s="74"/>
      <c r="G6" s="55"/>
      <c r="H6" s="55"/>
      <c r="I6" s="55"/>
      <c r="J6" s="55"/>
      <c r="K6" s="55"/>
      <c r="L6" s="51"/>
      <c r="M6" s="51"/>
      <c r="N6" s="51"/>
      <c r="O6" s="51"/>
      <c r="P6" s="51"/>
      <c r="Q6" s="51"/>
      <c r="R6" s="51"/>
      <c r="S6" s="51"/>
      <c r="T6" s="51"/>
      <c r="U6" s="51"/>
      <c r="V6" s="51"/>
      <c r="W6" s="51"/>
      <c r="X6" s="51"/>
      <c r="Y6" s="51"/>
    </row>
    <row r="7" spans="1:25" ht="30" customHeight="1">
      <c r="A7" s="72" t="s">
        <v>590</v>
      </c>
      <c r="B7" s="312" t="s">
        <v>591</v>
      </c>
      <c r="C7" s="313"/>
      <c r="D7" s="314"/>
      <c r="E7" s="152"/>
      <c r="F7" s="74"/>
      <c r="G7" s="55"/>
      <c r="H7" s="55"/>
      <c r="I7" s="55"/>
      <c r="J7" s="55"/>
      <c r="K7" s="55"/>
      <c r="L7" s="51"/>
      <c r="M7" s="51"/>
      <c r="N7" s="51"/>
      <c r="O7" s="51"/>
      <c r="P7" s="51"/>
      <c r="Q7" s="51"/>
      <c r="R7" s="51"/>
      <c r="S7" s="51"/>
      <c r="T7" s="51"/>
      <c r="U7" s="51"/>
      <c r="V7" s="51"/>
      <c r="W7" s="51"/>
      <c r="X7" s="51"/>
      <c r="Y7" s="51"/>
    </row>
    <row r="8" spans="1:25" ht="30" customHeight="1">
      <c r="A8" s="72" t="s">
        <v>592</v>
      </c>
      <c r="B8" s="299" t="s">
        <v>565</v>
      </c>
      <c r="C8" s="299"/>
      <c r="D8" s="299"/>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18" t="s">
        <v>513</v>
      </c>
      <c r="C9" s="318"/>
      <c r="D9" s="318"/>
      <c r="E9" s="144"/>
      <c r="F9" s="74"/>
      <c r="G9" s="55"/>
      <c r="H9" s="55"/>
      <c r="I9" s="55"/>
      <c r="J9" s="55"/>
      <c r="K9" s="55"/>
      <c r="L9" s="51"/>
      <c r="M9" s="51"/>
      <c r="N9" s="51"/>
      <c r="O9" s="51"/>
      <c r="P9" s="51"/>
      <c r="Q9" s="51"/>
      <c r="R9" s="51"/>
      <c r="S9" s="51"/>
      <c r="T9" s="51"/>
      <c r="U9" s="51"/>
      <c r="V9" s="51"/>
      <c r="W9" s="51"/>
      <c r="X9" s="51"/>
      <c r="Y9" s="51"/>
    </row>
    <row r="10" spans="1:25" ht="30" customHeight="1">
      <c r="A10" s="77" t="s">
        <v>593</v>
      </c>
      <c r="B10" s="305" t="s">
        <v>594</v>
      </c>
      <c r="C10" s="306"/>
      <c r="D10" s="307"/>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595</v>
      </c>
      <c r="B11" s="299"/>
      <c r="C11" s="299"/>
      <c r="D11" s="299"/>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596</v>
      </c>
      <c r="B12" s="299" t="s">
        <v>597</v>
      </c>
      <c r="C12" s="299"/>
      <c r="D12" s="299"/>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598</v>
      </c>
      <c r="B13" s="299" t="s">
        <v>599</v>
      </c>
      <c r="C13" s="299"/>
      <c r="D13" s="299"/>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600</v>
      </c>
      <c r="B14" s="299" t="s">
        <v>601</v>
      </c>
      <c r="C14" s="299"/>
      <c r="D14" s="299"/>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602</v>
      </c>
      <c r="B15" s="299" t="s">
        <v>603</v>
      </c>
      <c r="C15" s="299"/>
      <c r="D15" s="299"/>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604</v>
      </c>
      <c r="B16" s="299" t="s">
        <v>605</v>
      </c>
      <c r="C16" s="299"/>
      <c r="D16" s="299"/>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606</v>
      </c>
      <c r="B17" s="299" t="s">
        <v>607</v>
      </c>
      <c r="C17" s="299"/>
      <c r="D17" s="299"/>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608</v>
      </c>
      <c r="B18" s="299" t="s">
        <v>609</v>
      </c>
      <c r="C18" s="299"/>
      <c r="D18" s="299"/>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610</v>
      </c>
      <c r="B19" s="308" t="s">
        <v>611</v>
      </c>
      <c r="C19" s="309"/>
      <c r="D19" s="310"/>
      <c r="E19" s="190"/>
      <c r="F19" s="87"/>
    </row>
    <row r="20" spans="1:25" ht="81.75" customHeight="1">
      <c r="A20" s="72" t="s">
        <v>612</v>
      </c>
      <c r="B20" s="316" t="s">
        <v>613</v>
      </c>
      <c r="C20" s="317"/>
      <c r="D20" s="317"/>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299"/>
      <c r="C21" s="299"/>
      <c r="D21" s="299"/>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12" t="s">
        <v>60</v>
      </c>
      <c r="C22" s="313"/>
      <c r="D22" s="314"/>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5">
      <c r="A25" s="315" t="s">
        <v>614</v>
      </c>
      <c r="B25" s="315"/>
      <c r="C25" s="315"/>
      <c r="D25" s="315"/>
      <c r="E25" s="315"/>
      <c r="F25" s="315"/>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615</v>
      </c>
      <c r="E26" s="192" t="s">
        <v>616</v>
      </c>
      <c r="F26" s="56" t="s">
        <v>617</v>
      </c>
      <c r="G26" s="56" t="s">
        <v>4</v>
      </c>
      <c r="H26" s="69" t="s">
        <v>618</v>
      </c>
      <c r="I26" s="56" t="s">
        <v>619</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620</v>
      </c>
      <c r="C27" s="68" t="s">
        <v>621</v>
      </c>
      <c r="D27" s="66" t="s">
        <v>621</v>
      </c>
      <c r="E27" s="271" t="s">
        <v>622</v>
      </c>
      <c r="F27" s="94" t="s">
        <v>623</v>
      </c>
      <c r="G27" s="68" t="s">
        <v>624</v>
      </c>
      <c r="H27" s="68" t="s">
        <v>625</v>
      </c>
      <c r="I27" s="68" t="s">
        <v>626</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627</v>
      </c>
      <c r="C28" s="68" t="s">
        <v>628</v>
      </c>
      <c r="D28" s="66" t="s">
        <v>628</v>
      </c>
      <c r="E28" s="271" t="s">
        <v>622</v>
      </c>
      <c r="F28" s="94" t="s">
        <v>629</v>
      </c>
      <c r="G28" s="68" t="s">
        <v>624</v>
      </c>
      <c r="H28" s="68" t="s">
        <v>625</v>
      </c>
      <c r="I28" s="68" t="s">
        <v>626</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630</v>
      </c>
      <c r="C29" s="68" t="s">
        <v>631</v>
      </c>
      <c r="D29" s="66" t="s">
        <v>631</v>
      </c>
      <c r="E29" s="271" t="s">
        <v>622</v>
      </c>
      <c r="F29" s="94" t="s">
        <v>632</v>
      </c>
      <c r="G29" s="68" t="s">
        <v>633</v>
      </c>
      <c r="H29" s="68" t="s">
        <v>625</v>
      </c>
      <c r="I29" s="68" t="s">
        <v>626</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634</v>
      </c>
      <c r="C30" s="140" t="s">
        <v>635</v>
      </c>
      <c r="D30" s="66" t="s">
        <v>635</v>
      </c>
      <c r="E30" s="271" t="s">
        <v>622</v>
      </c>
      <c r="F30" s="96" t="s">
        <v>636</v>
      </c>
      <c r="G30" s="140" t="s">
        <v>633</v>
      </c>
      <c r="H30" s="140" t="s">
        <v>625</v>
      </c>
      <c r="I30" s="140" t="s">
        <v>626</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637</v>
      </c>
      <c r="C31" s="140" t="s">
        <v>638</v>
      </c>
      <c r="D31" s="97" t="s">
        <v>638</v>
      </c>
      <c r="E31" s="271" t="s">
        <v>622</v>
      </c>
      <c r="F31" s="96" t="s">
        <v>639</v>
      </c>
      <c r="G31" s="140" t="s">
        <v>624</v>
      </c>
      <c r="H31" s="140" t="s">
        <v>625</v>
      </c>
      <c r="I31" s="140" t="s">
        <v>626</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640</v>
      </c>
      <c r="C32" s="140" t="s">
        <v>641</v>
      </c>
      <c r="D32" s="97" t="s">
        <v>641</v>
      </c>
      <c r="E32" s="273" t="s">
        <v>642</v>
      </c>
      <c r="F32" s="96" t="s">
        <v>643</v>
      </c>
      <c r="G32" s="140" t="s">
        <v>644</v>
      </c>
      <c r="H32" s="140" t="s">
        <v>625</v>
      </c>
      <c r="I32" s="140" t="s">
        <v>626</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 ref="B17:D17"/>
    <mergeCell ref="B18:D18"/>
    <mergeCell ref="B1:D1"/>
    <mergeCell ref="B3:D3"/>
    <mergeCell ref="B4:D4"/>
    <mergeCell ref="B5:D5"/>
    <mergeCell ref="B6:D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C7" sqref="C7"/>
    </sheetView>
  </sheetViews>
  <sheetFormatPr defaultColWidth="11" defaultRowHeight="12.7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6.5">
      <c r="A1" s="319" t="s">
        <v>645</v>
      </c>
      <c r="B1" s="319"/>
      <c r="C1" s="319"/>
      <c r="D1" s="173" t="s">
        <v>646</v>
      </c>
      <c r="E1" s="186" t="s">
        <v>647</v>
      </c>
    </row>
    <row r="2" spans="1:5" s="178" customFormat="1" ht="40.5">
      <c r="A2" s="175" t="s">
        <v>648</v>
      </c>
      <c r="B2" s="176" t="s">
        <v>649</v>
      </c>
      <c r="C2" s="176"/>
      <c r="D2" s="177" t="s">
        <v>650</v>
      </c>
      <c r="E2" s="187" t="s">
        <v>651</v>
      </c>
    </row>
    <row r="3" spans="1:5" s="178" customFormat="1" ht="40.5">
      <c r="A3" s="175" t="s">
        <v>652</v>
      </c>
      <c r="B3" s="176" t="s">
        <v>649</v>
      </c>
      <c r="C3" s="176"/>
      <c r="D3" s="177" t="s">
        <v>650</v>
      </c>
      <c r="E3" s="187" t="s">
        <v>651</v>
      </c>
    </row>
    <row r="4" spans="1:5" s="178" customFormat="1" ht="40.5">
      <c r="A4" s="175" t="s">
        <v>653</v>
      </c>
      <c r="B4" s="179" t="s">
        <v>654</v>
      </c>
      <c r="C4" s="180" t="s">
        <v>655</v>
      </c>
      <c r="D4" s="177" t="s">
        <v>650</v>
      </c>
      <c r="E4" s="187" t="s">
        <v>656</v>
      </c>
    </row>
    <row r="5" spans="1:5" s="178" customFormat="1" ht="40.5">
      <c r="A5" s="175" t="s">
        <v>657</v>
      </c>
      <c r="B5" s="179" t="s">
        <v>654</v>
      </c>
      <c r="C5" s="180" t="s">
        <v>658</v>
      </c>
      <c r="D5" s="177" t="s">
        <v>650</v>
      </c>
      <c r="E5" s="187" t="s">
        <v>659</v>
      </c>
    </row>
    <row r="6" spans="1:5" s="178" customFormat="1" ht="40.5">
      <c r="A6" s="175" t="s">
        <v>660</v>
      </c>
      <c r="B6" s="176" t="s">
        <v>649</v>
      </c>
      <c r="C6" s="176" t="s">
        <v>661</v>
      </c>
      <c r="D6" s="177" t="s">
        <v>650</v>
      </c>
      <c r="E6" s="187" t="s">
        <v>651</v>
      </c>
    </row>
    <row r="7" spans="1:5" s="178" customFormat="1" ht="53.25">
      <c r="A7" s="175" t="s">
        <v>662</v>
      </c>
      <c r="B7" s="176" t="s">
        <v>663</v>
      </c>
      <c r="C7" s="176" t="s">
        <v>655</v>
      </c>
      <c r="D7" s="177" t="s">
        <v>664</v>
      </c>
      <c r="E7" s="187" t="s">
        <v>665</v>
      </c>
    </row>
    <row r="9" spans="1:5" ht="67.5" customHeight="1">
      <c r="A9" s="181" t="s">
        <v>666</v>
      </c>
      <c r="B9" s="180" t="s">
        <v>667</v>
      </c>
    </row>
    <row r="10" spans="1:5">
      <c r="A10" s="184"/>
      <c r="B10" s="185" t="s">
        <v>668</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20" t="s">
        <v>434</v>
      </c>
      <c r="C1" s="321"/>
      <c r="D1" s="321"/>
      <c r="E1" s="324" t="s">
        <v>616</v>
      </c>
      <c r="F1" s="324"/>
      <c r="G1" s="157" t="s">
        <v>439</v>
      </c>
      <c r="H1" s="57" t="s">
        <v>615</v>
      </c>
      <c r="I1" s="57" t="s">
        <v>617</v>
      </c>
      <c r="J1" s="56" t="s">
        <v>4</v>
      </c>
      <c r="K1" s="56" t="s">
        <v>618</v>
      </c>
      <c r="L1" s="56" t="s">
        <v>619</v>
      </c>
      <c r="M1" s="53"/>
    </row>
    <row r="2" spans="1:13" s="171" customFormat="1" ht="90.75" customHeight="1">
      <c r="A2" s="138">
        <v>1</v>
      </c>
      <c r="B2" s="322" t="s">
        <v>620</v>
      </c>
      <c r="C2" s="323"/>
      <c r="D2" s="323"/>
      <c r="E2" s="325" t="s">
        <v>622</v>
      </c>
      <c r="F2" s="326"/>
      <c r="G2" s="158" t="s">
        <v>621</v>
      </c>
      <c r="H2" s="95" t="s">
        <v>621</v>
      </c>
      <c r="I2" s="96" t="str">
        <f>'ST0050 Overview'!F27</f>
        <v>Traditional Migrated Single MPAN receives invalid Reading and uses SNAC Advisory in consumption estimation  (as per DES138 data specification)</v>
      </c>
      <c r="J2" s="140" t="s">
        <v>624</v>
      </c>
      <c r="K2" s="140" t="s">
        <v>625</v>
      </c>
      <c r="L2" s="140" t="s">
        <v>626</v>
      </c>
      <c r="M2" s="142"/>
    </row>
    <row r="4" spans="1:13" s="52" customFormat="1" ht="42" customHeight="1">
      <c r="A4" s="89" t="s">
        <v>439</v>
      </c>
      <c r="B4" s="71" t="s">
        <v>669</v>
      </c>
      <c r="C4" s="90" t="s">
        <v>670</v>
      </c>
      <c r="D4" s="70" t="s">
        <v>596</v>
      </c>
      <c r="E4" s="70" t="s">
        <v>671</v>
      </c>
      <c r="F4" s="70" t="s">
        <v>672</v>
      </c>
      <c r="G4" s="58" t="s">
        <v>673</v>
      </c>
      <c r="H4" s="58" t="s">
        <v>674</v>
      </c>
      <c r="I4" s="58" t="s">
        <v>675</v>
      </c>
      <c r="J4" s="59" t="s">
        <v>676</v>
      </c>
      <c r="K4" s="58" t="s">
        <v>677</v>
      </c>
      <c r="L4" s="59" t="s">
        <v>678</v>
      </c>
      <c r="M4" s="60" t="s">
        <v>679</v>
      </c>
    </row>
    <row r="5" spans="1:13" s="203" customFormat="1" ht="122.25" customHeight="1">
      <c r="A5" s="200" t="s">
        <v>621</v>
      </c>
      <c r="B5" s="201" t="s">
        <v>680</v>
      </c>
      <c r="C5" s="128" t="s">
        <v>681</v>
      </c>
      <c r="D5" s="115"/>
      <c r="E5" s="105"/>
      <c r="F5" s="105" t="s">
        <v>682</v>
      </c>
      <c r="G5" s="105"/>
      <c r="H5" s="105"/>
      <c r="I5" s="105"/>
      <c r="J5" s="110"/>
      <c r="K5" s="137" t="s">
        <v>683</v>
      </c>
      <c r="L5" s="105"/>
      <c r="M5" s="202" t="s">
        <v>684</v>
      </c>
    </row>
    <row r="6" spans="1:13" s="206" customFormat="1" ht="148.5">
      <c r="A6" s="204"/>
      <c r="B6" s="201" t="s">
        <v>685</v>
      </c>
      <c r="C6" s="122" t="s">
        <v>686</v>
      </c>
      <c r="D6" s="115"/>
      <c r="E6" s="105"/>
      <c r="F6" s="105" t="s">
        <v>682</v>
      </c>
      <c r="G6" s="105"/>
      <c r="H6" s="105"/>
      <c r="I6" s="105"/>
      <c r="J6" s="110"/>
      <c r="K6" s="137" t="s">
        <v>687</v>
      </c>
      <c r="L6" s="205"/>
      <c r="M6" s="202" t="s">
        <v>684</v>
      </c>
    </row>
    <row r="7" spans="1:13" s="203" customFormat="1" ht="132" customHeight="1">
      <c r="A7" s="207"/>
      <c r="B7" s="208" t="s">
        <v>688</v>
      </c>
      <c r="C7" s="122" t="s">
        <v>689</v>
      </c>
      <c r="D7" s="115"/>
      <c r="E7" s="105"/>
      <c r="F7" s="209" t="s">
        <v>690</v>
      </c>
      <c r="G7" s="105"/>
      <c r="H7" s="105"/>
      <c r="I7" s="105"/>
      <c r="J7" s="110"/>
      <c r="K7" s="105" t="s">
        <v>691</v>
      </c>
      <c r="L7" s="105"/>
      <c r="M7" s="202" t="s">
        <v>684</v>
      </c>
    </row>
    <row r="8" spans="1:13" s="214" customFormat="1" ht="93" customHeight="1">
      <c r="A8" s="162"/>
      <c r="B8" s="210" t="s">
        <v>692</v>
      </c>
      <c r="C8" s="122" t="s">
        <v>693</v>
      </c>
      <c r="D8" s="128"/>
      <c r="E8" s="128"/>
      <c r="F8" s="128" t="s">
        <v>682</v>
      </c>
      <c r="G8" s="128"/>
      <c r="H8" s="128"/>
      <c r="I8" s="128"/>
      <c r="J8" s="211"/>
      <c r="K8" s="128"/>
      <c r="L8" s="212"/>
      <c r="M8" s="213"/>
    </row>
    <row r="9" spans="1:13" s="206" customFormat="1" ht="165" customHeight="1">
      <c r="A9" s="204"/>
      <c r="B9" s="201" t="s">
        <v>694</v>
      </c>
      <c r="C9" s="128" t="s">
        <v>695</v>
      </c>
      <c r="D9" s="115" t="s">
        <v>696</v>
      </c>
      <c r="E9" s="105">
        <v>200</v>
      </c>
      <c r="F9" s="105" t="s">
        <v>697</v>
      </c>
      <c r="G9" s="105" t="s">
        <v>698</v>
      </c>
      <c r="H9" s="105" t="s">
        <v>699</v>
      </c>
      <c r="I9" s="105" t="s">
        <v>700</v>
      </c>
      <c r="J9" s="105" t="s">
        <v>10</v>
      </c>
      <c r="K9" s="105" t="s">
        <v>701</v>
      </c>
      <c r="L9" s="137" t="s">
        <v>702</v>
      </c>
      <c r="M9" s="215" t="s">
        <v>684</v>
      </c>
    </row>
    <row r="10" spans="1:13" s="216" customFormat="1" ht="50.25" customHeight="1">
      <c r="B10" s="204"/>
      <c r="C10" s="128">
        <v>6</v>
      </c>
      <c r="D10" s="115" t="s">
        <v>696</v>
      </c>
      <c r="E10" s="105" t="s">
        <v>703</v>
      </c>
      <c r="F10" s="105" t="s">
        <v>682</v>
      </c>
      <c r="G10" s="105" t="s">
        <v>10</v>
      </c>
      <c r="H10" s="105" t="s">
        <v>704</v>
      </c>
      <c r="I10" s="105" t="s">
        <v>700</v>
      </c>
      <c r="J10" s="105" t="s">
        <v>705</v>
      </c>
      <c r="K10" s="105" t="s">
        <v>706</v>
      </c>
      <c r="L10" s="105"/>
      <c r="M10" s="215" t="s">
        <v>684</v>
      </c>
    </row>
    <row r="11" spans="1:13" s="216" customFormat="1" ht="75.75" customHeight="1">
      <c r="B11" s="204"/>
      <c r="C11" s="128">
        <v>7</v>
      </c>
      <c r="D11" s="115" t="s">
        <v>696</v>
      </c>
      <c r="E11" s="105" t="s">
        <v>707</v>
      </c>
      <c r="F11" s="105" t="s">
        <v>708</v>
      </c>
      <c r="G11" s="105" t="s">
        <v>10</v>
      </c>
      <c r="H11" s="105" t="s">
        <v>704</v>
      </c>
      <c r="I11" s="105" t="s">
        <v>700</v>
      </c>
      <c r="J11" s="105" t="s">
        <v>705</v>
      </c>
      <c r="K11" s="105" t="s">
        <v>709</v>
      </c>
      <c r="L11" s="105" t="s">
        <v>710</v>
      </c>
      <c r="M11" s="215" t="s">
        <v>711</v>
      </c>
    </row>
    <row r="12" spans="1:13" s="214" customFormat="1" ht="307.5" customHeight="1">
      <c r="B12" s="160" t="s">
        <v>712</v>
      </c>
      <c r="C12" s="128" t="s">
        <v>713</v>
      </c>
      <c r="D12" s="128" t="s">
        <v>714</v>
      </c>
      <c r="E12" s="128"/>
      <c r="F12" s="211" t="s">
        <v>715</v>
      </c>
      <c r="G12" s="128" t="s">
        <v>705</v>
      </c>
      <c r="H12" s="128" t="s">
        <v>716</v>
      </c>
      <c r="I12" s="128"/>
      <c r="J12" s="211" t="s">
        <v>717</v>
      </c>
      <c r="K12" s="128" t="s">
        <v>718</v>
      </c>
      <c r="L12" s="212" t="s">
        <v>719</v>
      </c>
      <c r="M12" s="161" t="s">
        <v>684</v>
      </c>
    </row>
    <row r="13" spans="1:13" s="206" customFormat="1" ht="74.25" customHeight="1">
      <c r="A13" s="204"/>
      <c r="B13" s="201" t="s">
        <v>720</v>
      </c>
      <c r="C13" s="128"/>
      <c r="D13" s="115"/>
      <c r="E13" s="105"/>
      <c r="F13" s="105"/>
      <c r="G13" s="105"/>
      <c r="H13" s="105"/>
      <c r="I13" s="105"/>
      <c r="J13" s="118"/>
      <c r="K13" s="145"/>
      <c r="L13" s="217"/>
      <c r="M13" s="215" t="s">
        <v>684</v>
      </c>
    </row>
    <row r="14" spans="1:13" s="216" customFormat="1" ht="60.75" customHeight="1">
      <c r="B14" s="201" t="s">
        <v>721</v>
      </c>
      <c r="C14" s="128">
        <v>9</v>
      </c>
      <c r="D14" s="218" t="s">
        <v>722</v>
      </c>
      <c r="E14" s="128">
        <v>220</v>
      </c>
      <c r="F14" s="105" t="s">
        <v>723</v>
      </c>
      <c r="G14" s="122" t="s">
        <v>705</v>
      </c>
      <c r="H14" s="105" t="s">
        <v>724</v>
      </c>
      <c r="I14" s="105" t="s">
        <v>725</v>
      </c>
      <c r="J14" s="105" t="s">
        <v>726</v>
      </c>
      <c r="K14" s="105" t="s">
        <v>727</v>
      </c>
      <c r="L14" s="219" t="s">
        <v>728</v>
      </c>
      <c r="M14" s="215" t="s">
        <v>711</v>
      </c>
    </row>
    <row r="15" spans="1:13" s="216" customFormat="1" ht="132" customHeight="1">
      <c r="B15" s="220"/>
      <c r="C15" s="128">
        <v>10</v>
      </c>
      <c r="D15" s="221" t="s">
        <v>729</v>
      </c>
      <c r="E15" s="120">
        <v>15</v>
      </c>
      <c r="F15" s="264" t="s">
        <v>730</v>
      </c>
      <c r="G15" s="120"/>
      <c r="H15" s="120" t="s">
        <v>731</v>
      </c>
      <c r="I15" s="150" t="s">
        <v>732</v>
      </c>
      <c r="J15" s="120" t="s">
        <v>726</v>
      </c>
      <c r="K15" s="150" t="s">
        <v>733</v>
      </c>
      <c r="L15" s="105"/>
      <c r="M15" s="215" t="s">
        <v>684</v>
      </c>
    </row>
    <row r="16" spans="1:13" s="162" customFormat="1" ht="161.25" customHeight="1">
      <c r="B16" s="160" t="s">
        <v>734</v>
      </c>
      <c r="C16" s="128">
        <v>11</v>
      </c>
      <c r="D16" s="130"/>
      <c r="E16" s="130"/>
      <c r="F16" s="264" t="s">
        <v>735</v>
      </c>
      <c r="G16" s="130"/>
      <c r="H16" s="128" t="s">
        <v>736</v>
      </c>
      <c r="I16" s="130"/>
      <c r="J16" s="128"/>
      <c r="K16" s="128" t="s">
        <v>737</v>
      </c>
      <c r="L16" s="130"/>
      <c r="M16" s="161" t="s">
        <v>684</v>
      </c>
    </row>
    <row r="17" spans="1:13" s="162" customFormat="1" ht="28.5" customHeight="1">
      <c r="B17" s="160" t="s">
        <v>738</v>
      </c>
      <c r="C17" s="128">
        <v>12</v>
      </c>
      <c r="D17" s="128"/>
      <c r="E17" s="128"/>
      <c r="F17" s="128" t="s">
        <v>739</v>
      </c>
      <c r="G17" s="128" t="s">
        <v>726</v>
      </c>
      <c r="H17" s="128"/>
      <c r="I17" s="128"/>
      <c r="J17" s="128" t="s">
        <v>10</v>
      </c>
      <c r="K17" s="128" t="s">
        <v>740</v>
      </c>
      <c r="L17" s="128" t="s">
        <v>702</v>
      </c>
      <c r="M17" s="161" t="s">
        <v>684</v>
      </c>
    </row>
    <row r="18" spans="1:13" s="162" customFormat="1" ht="174" customHeight="1">
      <c r="B18" s="166" t="s">
        <v>741</v>
      </c>
      <c r="C18" s="128">
        <v>13</v>
      </c>
      <c r="D18" s="128"/>
      <c r="E18" s="128"/>
      <c r="F18" s="128" t="s">
        <v>739</v>
      </c>
      <c r="G18" s="128" t="s">
        <v>10</v>
      </c>
      <c r="H18" s="128" t="s">
        <v>742</v>
      </c>
      <c r="I18" s="128"/>
      <c r="J18" s="128" t="s">
        <v>698</v>
      </c>
      <c r="K18" s="170" t="s">
        <v>743</v>
      </c>
      <c r="L18" s="170" t="s">
        <v>744</v>
      </c>
      <c r="M18" s="161" t="s">
        <v>711</v>
      </c>
    </row>
    <row r="19" spans="1:13" s="162" customFormat="1" ht="28.5" customHeight="1">
      <c r="B19" s="160" t="s">
        <v>745</v>
      </c>
      <c r="C19" s="128">
        <v>14</v>
      </c>
      <c r="D19" s="128"/>
      <c r="E19" s="128"/>
      <c r="F19" s="128" t="s">
        <v>746</v>
      </c>
      <c r="G19" s="128" t="s">
        <v>726</v>
      </c>
      <c r="H19" s="128"/>
      <c r="I19" s="128"/>
      <c r="J19" s="128" t="s">
        <v>10</v>
      </c>
      <c r="K19" s="128" t="s">
        <v>747</v>
      </c>
      <c r="L19" s="128" t="s">
        <v>702</v>
      </c>
      <c r="M19" s="161" t="s">
        <v>684</v>
      </c>
    </row>
    <row r="20" spans="1:13" s="162" customFormat="1" ht="180.75" customHeight="1">
      <c r="B20" s="166" t="s">
        <v>748</v>
      </c>
      <c r="C20" s="128">
        <v>15</v>
      </c>
      <c r="D20" s="128"/>
      <c r="E20" s="128"/>
      <c r="F20" s="128" t="s">
        <v>746</v>
      </c>
      <c r="G20" s="128" t="s">
        <v>10</v>
      </c>
      <c r="H20" s="128" t="s">
        <v>749</v>
      </c>
      <c r="I20" s="128"/>
      <c r="J20" s="128" t="s">
        <v>750</v>
      </c>
      <c r="K20" s="170" t="s">
        <v>751</v>
      </c>
      <c r="L20" s="170" t="s">
        <v>752</v>
      </c>
      <c r="M20" s="161" t="s">
        <v>711</v>
      </c>
    </row>
    <row r="21" spans="1:13" s="162" customFormat="1" ht="28.5" customHeight="1">
      <c r="B21" s="160" t="s">
        <v>753</v>
      </c>
      <c r="C21" s="128">
        <v>16</v>
      </c>
      <c r="D21" s="128"/>
      <c r="E21" s="128"/>
      <c r="F21" s="128" t="s">
        <v>754</v>
      </c>
      <c r="G21" s="128" t="s">
        <v>726</v>
      </c>
      <c r="H21" s="128"/>
      <c r="I21" s="128"/>
      <c r="J21" s="128" t="s">
        <v>10</v>
      </c>
      <c r="K21" s="128" t="s">
        <v>755</v>
      </c>
      <c r="L21" s="128" t="s">
        <v>702</v>
      </c>
      <c r="M21" s="161" t="s">
        <v>684</v>
      </c>
    </row>
    <row r="22" spans="1:13" s="162" customFormat="1" ht="185.25" customHeight="1">
      <c r="B22" s="167" t="s">
        <v>756</v>
      </c>
      <c r="C22" s="128">
        <v>17</v>
      </c>
      <c r="D22" s="128"/>
      <c r="E22" s="128"/>
      <c r="F22" s="128" t="s">
        <v>754</v>
      </c>
      <c r="G22" s="128" t="s">
        <v>10</v>
      </c>
      <c r="H22" s="128" t="s">
        <v>757</v>
      </c>
      <c r="I22" s="128"/>
      <c r="J22" s="128" t="s">
        <v>758</v>
      </c>
      <c r="K22" s="170" t="s">
        <v>759</v>
      </c>
      <c r="L22" s="170" t="s">
        <v>760</v>
      </c>
      <c r="M22" s="161" t="s">
        <v>711</v>
      </c>
    </row>
    <row r="23" spans="1:13" s="168" customFormat="1" ht="153" customHeight="1">
      <c r="B23" s="160" t="s">
        <v>761</v>
      </c>
      <c r="C23" s="128">
        <v>18</v>
      </c>
      <c r="D23" s="130"/>
      <c r="E23" s="130"/>
      <c r="F23" s="128" t="s">
        <v>762</v>
      </c>
      <c r="G23" s="128" t="s">
        <v>763</v>
      </c>
      <c r="H23" s="130"/>
      <c r="I23" s="130"/>
      <c r="J23" s="128" t="s">
        <v>763</v>
      </c>
      <c r="K23" s="128" t="s">
        <v>764</v>
      </c>
      <c r="L23" s="169"/>
      <c r="M23" s="161" t="s">
        <v>684</v>
      </c>
    </row>
    <row r="24" spans="1:13" s="162" customFormat="1" ht="66.75" customHeight="1">
      <c r="B24" s="267" t="s">
        <v>765</v>
      </c>
      <c r="C24" s="122">
        <v>19</v>
      </c>
      <c r="D24" s="122"/>
      <c r="E24" s="122"/>
      <c r="F24" s="235" t="s">
        <v>766</v>
      </c>
      <c r="G24" s="122" t="s">
        <v>763</v>
      </c>
      <c r="H24" s="122"/>
      <c r="I24" s="122"/>
      <c r="J24" s="122" t="s">
        <v>10</v>
      </c>
      <c r="K24" s="122" t="s">
        <v>767</v>
      </c>
      <c r="L24" s="122" t="s">
        <v>702</v>
      </c>
      <c r="M24" s="222" t="s">
        <v>684</v>
      </c>
    </row>
    <row r="25" spans="1:13" s="162" customFormat="1" ht="188.25" customHeight="1">
      <c r="A25" s="198"/>
      <c r="B25" s="166" t="s">
        <v>768</v>
      </c>
      <c r="C25" s="128">
        <v>20</v>
      </c>
      <c r="D25" s="128" t="s">
        <v>769</v>
      </c>
      <c r="E25" s="128"/>
      <c r="F25" s="128" t="s">
        <v>770</v>
      </c>
      <c r="G25" s="128" t="s">
        <v>10</v>
      </c>
      <c r="H25" s="128" t="s">
        <v>770</v>
      </c>
      <c r="I25" s="128"/>
      <c r="J25" s="128" t="s">
        <v>698</v>
      </c>
      <c r="K25" s="170" t="s">
        <v>771</v>
      </c>
      <c r="L25" s="170" t="s">
        <v>772</v>
      </c>
      <c r="M25" s="161" t="s">
        <v>711</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L5" sqref="L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0" t="s">
        <v>434</v>
      </c>
      <c r="C1" s="321"/>
      <c r="D1" s="321"/>
      <c r="E1" s="327" t="s">
        <v>773</v>
      </c>
      <c r="F1" s="327"/>
      <c r="G1" s="157" t="s">
        <v>439</v>
      </c>
      <c r="H1" s="57" t="s">
        <v>615</v>
      </c>
      <c r="I1" s="57" t="s">
        <v>617</v>
      </c>
      <c r="J1" s="56" t="s">
        <v>4</v>
      </c>
      <c r="K1" s="56" t="s">
        <v>774</v>
      </c>
      <c r="L1" s="56" t="s">
        <v>619</v>
      </c>
      <c r="M1" s="53"/>
    </row>
    <row r="2" spans="1:13" s="171" customFormat="1" ht="90.75" customHeight="1">
      <c r="A2" s="138">
        <v>3</v>
      </c>
      <c r="B2" s="322" t="s">
        <v>627</v>
      </c>
      <c r="C2" s="323"/>
      <c r="D2" s="323"/>
      <c r="E2" s="325" t="s">
        <v>622</v>
      </c>
      <c r="F2" s="326"/>
      <c r="G2" s="158" t="s">
        <v>628</v>
      </c>
      <c r="H2" s="95" t="s">
        <v>628</v>
      </c>
      <c r="I2" s="96" t="str">
        <f>'ST0050 Overview'!F28</f>
        <v>Traditional Migrated single MPAN settling normally followed by an LTV Advisory which then affects subsequent estimations and continues to settle normally (as per DES138 data specification)</v>
      </c>
      <c r="J2" s="140" t="s">
        <v>624</v>
      </c>
      <c r="K2" s="140" t="s">
        <v>625</v>
      </c>
      <c r="L2" s="140" t="s">
        <v>626</v>
      </c>
      <c r="M2" s="142"/>
    </row>
    <row r="4" spans="1:13" s="52" customFormat="1" ht="42" customHeight="1">
      <c r="A4" s="89" t="s">
        <v>439</v>
      </c>
      <c r="B4" s="71" t="s">
        <v>669</v>
      </c>
      <c r="C4" s="90" t="s">
        <v>670</v>
      </c>
      <c r="D4" s="70" t="s">
        <v>596</v>
      </c>
      <c r="E4" s="70" t="s">
        <v>671</v>
      </c>
      <c r="F4" s="70" t="s">
        <v>672</v>
      </c>
      <c r="G4" s="58" t="s">
        <v>673</v>
      </c>
      <c r="H4" s="58" t="s">
        <v>674</v>
      </c>
      <c r="I4" s="58" t="s">
        <v>675</v>
      </c>
      <c r="J4" s="59" t="s">
        <v>676</v>
      </c>
      <c r="K4" s="58" t="s">
        <v>677</v>
      </c>
      <c r="L4" s="59" t="s">
        <v>678</v>
      </c>
      <c r="M4" s="60" t="s">
        <v>679</v>
      </c>
    </row>
    <row r="5" spans="1:13" s="144" customFormat="1" ht="122.25" customHeight="1">
      <c r="A5" s="107" t="s">
        <v>628</v>
      </c>
      <c r="B5" s="108" t="s">
        <v>680</v>
      </c>
      <c r="C5" s="103" t="s">
        <v>681</v>
      </c>
      <c r="D5" s="109"/>
      <c r="E5" s="104"/>
      <c r="F5" s="104" t="s">
        <v>682</v>
      </c>
      <c r="G5" s="105"/>
      <c r="H5" s="105"/>
      <c r="I5" s="105"/>
      <c r="J5" s="110"/>
      <c r="K5" s="137" t="s">
        <v>775</v>
      </c>
      <c r="L5" s="105"/>
      <c r="M5" s="143" t="s">
        <v>684</v>
      </c>
    </row>
    <row r="6" spans="1:13" s="133" customFormat="1" ht="148.5">
      <c r="A6" s="106"/>
      <c r="B6" s="108" t="s">
        <v>685</v>
      </c>
      <c r="C6" s="111" t="s">
        <v>686</v>
      </c>
      <c r="D6" s="109"/>
      <c r="E6" s="104"/>
      <c r="F6" s="104" t="s">
        <v>682</v>
      </c>
      <c r="G6" s="105"/>
      <c r="H6" s="105"/>
      <c r="I6" s="105"/>
      <c r="J6" s="110"/>
      <c r="K6" s="137" t="s">
        <v>776</v>
      </c>
      <c r="L6" s="112"/>
      <c r="M6" s="132" t="s">
        <v>684</v>
      </c>
    </row>
    <row r="7" spans="1:13" s="144" customFormat="1" ht="132" customHeight="1">
      <c r="A7" s="113"/>
      <c r="B7" s="114" t="s">
        <v>688</v>
      </c>
      <c r="C7" s="111" t="s">
        <v>689</v>
      </c>
      <c r="D7" s="123"/>
      <c r="E7" s="124"/>
      <c r="F7" s="124" t="s">
        <v>777</v>
      </c>
      <c r="G7" s="105"/>
      <c r="H7" s="105"/>
      <c r="I7" s="105"/>
      <c r="J7" s="110"/>
      <c r="K7" s="105" t="s">
        <v>691</v>
      </c>
      <c r="L7" s="105"/>
      <c r="M7" s="143" t="s">
        <v>684</v>
      </c>
    </row>
    <row r="8" spans="1:13" s="197" customFormat="1" ht="93" customHeight="1">
      <c r="A8" s="163"/>
      <c r="B8" s="193" t="s">
        <v>692</v>
      </c>
      <c r="C8" s="111" t="s">
        <v>693</v>
      </c>
      <c r="D8" s="103"/>
      <c r="E8" s="103"/>
      <c r="F8" s="103" t="s">
        <v>682</v>
      </c>
      <c r="G8" s="103"/>
      <c r="H8" s="103"/>
      <c r="I8" s="103"/>
      <c r="J8" s="194"/>
      <c r="K8" s="103"/>
      <c r="L8" s="195"/>
      <c r="M8" s="196"/>
    </row>
    <row r="9" spans="1:13" s="133" customFormat="1" ht="165" customHeight="1">
      <c r="A9" s="106"/>
      <c r="B9" s="108" t="s">
        <v>778</v>
      </c>
      <c r="C9" s="103" t="s">
        <v>695</v>
      </c>
      <c r="D9" s="115" t="s">
        <v>696</v>
      </c>
      <c r="E9" s="105">
        <v>200</v>
      </c>
      <c r="F9" s="105" t="s">
        <v>779</v>
      </c>
      <c r="G9" s="104" t="s">
        <v>698</v>
      </c>
      <c r="H9" s="105" t="s">
        <v>699</v>
      </c>
      <c r="I9" s="105" t="s">
        <v>780</v>
      </c>
      <c r="J9" s="105" t="s">
        <v>10</v>
      </c>
      <c r="K9" s="105" t="s">
        <v>781</v>
      </c>
      <c r="L9" s="137" t="s">
        <v>702</v>
      </c>
      <c r="M9" s="132" t="s">
        <v>684</v>
      </c>
    </row>
    <row r="10" spans="1:13" s="131" customFormat="1" ht="50.25" customHeight="1">
      <c r="B10" s="106"/>
      <c r="C10" s="103">
        <v>6</v>
      </c>
      <c r="D10" s="123" t="s">
        <v>696</v>
      </c>
      <c r="E10" s="124" t="s">
        <v>703</v>
      </c>
      <c r="F10" s="124" t="s">
        <v>682</v>
      </c>
      <c r="G10" s="120" t="s">
        <v>10</v>
      </c>
      <c r="H10" s="105" t="s">
        <v>704</v>
      </c>
      <c r="I10" s="105" t="s">
        <v>780</v>
      </c>
      <c r="J10" s="105" t="s">
        <v>705</v>
      </c>
      <c r="K10" s="105" t="s">
        <v>706</v>
      </c>
      <c r="L10" s="112"/>
      <c r="M10" s="132" t="s">
        <v>684</v>
      </c>
    </row>
    <row r="11" spans="1:13" s="131" customFormat="1" ht="75.75" customHeight="1">
      <c r="B11" s="106"/>
      <c r="C11" s="103">
        <v>7</v>
      </c>
      <c r="D11" s="127" t="s">
        <v>696</v>
      </c>
      <c r="E11" s="129" t="s">
        <v>707</v>
      </c>
      <c r="F11" s="129" t="s">
        <v>782</v>
      </c>
      <c r="G11" s="128" t="s">
        <v>10</v>
      </c>
      <c r="H11" s="115" t="s">
        <v>704</v>
      </c>
      <c r="I11" s="120" t="s">
        <v>780</v>
      </c>
      <c r="J11" s="120" t="s">
        <v>705</v>
      </c>
      <c r="K11" s="120" t="s">
        <v>783</v>
      </c>
      <c r="L11" s="112" t="s">
        <v>784</v>
      </c>
      <c r="M11" s="132" t="s">
        <v>711</v>
      </c>
    </row>
    <row r="12" spans="1:13" s="144" customFormat="1" ht="219" customHeight="1">
      <c r="A12" s="113" t="s">
        <v>587</v>
      </c>
      <c r="B12" s="108" t="s">
        <v>712</v>
      </c>
      <c r="C12" s="103" t="s">
        <v>713</v>
      </c>
      <c r="D12" s="116" t="s">
        <v>785</v>
      </c>
      <c r="E12" s="117">
        <v>60</v>
      </c>
      <c r="F12" s="126" t="s">
        <v>786</v>
      </c>
      <c r="G12" s="128" t="s">
        <v>705</v>
      </c>
      <c r="H12" s="115"/>
      <c r="I12" s="105"/>
      <c r="J12" s="128" t="s">
        <v>717</v>
      </c>
      <c r="K12" s="137" t="s">
        <v>787</v>
      </c>
      <c r="L12" s="223"/>
      <c r="M12" s="143" t="s">
        <v>684</v>
      </c>
    </row>
    <row r="13" spans="1:13" s="133" customFormat="1" ht="74.25" customHeight="1">
      <c r="A13" s="106"/>
      <c r="B13" s="108" t="s">
        <v>720</v>
      </c>
      <c r="C13" s="103"/>
      <c r="D13" s="115"/>
      <c r="E13" s="105"/>
      <c r="F13" s="105"/>
      <c r="G13" s="105"/>
      <c r="H13" s="105"/>
      <c r="I13" s="105"/>
      <c r="J13" s="118"/>
      <c r="K13" s="145"/>
      <c r="L13" s="119"/>
      <c r="M13" s="132" t="s">
        <v>684</v>
      </c>
    </row>
    <row r="14" spans="1:13" s="131" customFormat="1" ht="60.75" customHeight="1">
      <c r="B14" s="108" t="s">
        <v>721</v>
      </c>
      <c r="C14" s="103">
        <v>9</v>
      </c>
      <c r="D14" s="125" t="s">
        <v>722</v>
      </c>
      <c r="E14" s="103">
        <v>220</v>
      </c>
      <c r="F14" s="104" t="s">
        <v>723</v>
      </c>
      <c r="G14" s="122" t="s">
        <v>705</v>
      </c>
      <c r="H14" s="104" t="s">
        <v>724</v>
      </c>
      <c r="I14" s="104" t="s">
        <v>725</v>
      </c>
      <c r="J14" s="105" t="s">
        <v>10</v>
      </c>
      <c r="K14" s="105" t="s">
        <v>727</v>
      </c>
      <c r="M14" s="132" t="s">
        <v>684</v>
      </c>
    </row>
    <row r="15" spans="1:13" s="131" customFormat="1" ht="132" customHeight="1">
      <c r="B15" s="148"/>
      <c r="C15" s="103">
        <v>10</v>
      </c>
      <c r="D15" s="121" t="s">
        <v>729</v>
      </c>
      <c r="E15" s="124">
        <v>15</v>
      </c>
      <c r="F15" s="264" t="s">
        <v>730</v>
      </c>
      <c r="G15" s="120" t="s">
        <v>10</v>
      </c>
      <c r="H15" s="120" t="s">
        <v>731</v>
      </c>
      <c r="I15" s="149" t="s">
        <v>732</v>
      </c>
      <c r="J15" s="124" t="s">
        <v>726</v>
      </c>
      <c r="K15" s="150" t="s">
        <v>733</v>
      </c>
      <c r="L15" s="172" t="s">
        <v>728</v>
      </c>
      <c r="M15" s="132" t="s">
        <v>711</v>
      </c>
    </row>
    <row r="16" spans="1:13" s="162" customFormat="1" ht="108.75" customHeight="1">
      <c r="B16" s="160" t="s">
        <v>734</v>
      </c>
      <c r="C16" s="103">
        <v>11</v>
      </c>
      <c r="D16" s="130"/>
      <c r="E16" s="130"/>
      <c r="F16" s="264" t="s">
        <v>735</v>
      </c>
      <c r="G16" s="170" t="s">
        <v>726</v>
      </c>
      <c r="H16" s="128" t="s">
        <v>736</v>
      </c>
      <c r="I16" s="130"/>
      <c r="J16" s="128" t="s">
        <v>726</v>
      </c>
      <c r="K16" s="128" t="s">
        <v>737</v>
      </c>
      <c r="L16" s="130"/>
      <c r="M16" s="161" t="s">
        <v>684</v>
      </c>
    </row>
    <row r="17" spans="1:13" s="163" customFormat="1" ht="28.5" customHeight="1">
      <c r="B17" s="164" t="s">
        <v>738</v>
      </c>
      <c r="C17" s="103">
        <v>12</v>
      </c>
      <c r="D17" s="103"/>
      <c r="E17" s="103"/>
      <c r="F17" s="103" t="s">
        <v>739</v>
      </c>
      <c r="G17" s="103" t="s">
        <v>726</v>
      </c>
      <c r="H17" s="103"/>
      <c r="I17" s="103"/>
      <c r="J17" s="103" t="s">
        <v>10</v>
      </c>
      <c r="K17" s="103" t="s">
        <v>740</v>
      </c>
      <c r="L17" s="103" t="s">
        <v>702</v>
      </c>
      <c r="M17" s="165" t="s">
        <v>684</v>
      </c>
    </row>
    <row r="18" spans="1:13" s="162" customFormat="1" ht="154.5" customHeight="1">
      <c r="B18" s="166" t="s">
        <v>741</v>
      </c>
      <c r="C18" s="103">
        <v>13</v>
      </c>
      <c r="D18" s="128"/>
      <c r="E18" s="128"/>
      <c r="F18" s="103" t="s">
        <v>739</v>
      </c>
      <c r="G18" s="128" t="s">
        <v>10</v>
      </c>
      <c r="H18" s="128" t="s">
        <v>742</v>
      </c>
      <c r="I18" s="128"/>
      <c r="J18" s="128" t="s">
        <v>698</v>
      </c>
      <c r="K18" s="170" t="s">
        <v>788</v>
      </c>
      <c r="L18" s="170" t="s">
        <v>789</v>
      </c>
      <c r="M18" s="161" t="s">
        <v>711</v>
      </c>
    </row>
    <row r="19" spans="1:13" s="163" customFormat="1" ht="28.5" customHeight="1">
      <c r="B19" s="164" t="s">
        <v>745</v>
      </c>
      <c r="C19" s="103">
        <v>14</v>
      </c>
      <c r="D19" s="103"/>
      <c r="E19" s="103"/>
      <c r="F19" s="103" t="s">
        <v>746</v>
      </c>
      <c r="G19" s="103" t="s">
        <v>726</v>
      </c>
      <c r="H19" s="103"/>
      <c r="I19" s="103"/>
      <c r="J19" s="103" t="s">
        <v>10</v>
      </c>
      <c r="K19" s="103" t="s">
        <v>747</v>
      </c>
      <c r="L19" s="103" t="s">
        <v>702</v>
      </c>
      <c r="M19" s="165" t="s">
        <v>684</v>
      </c>
    </row>
    <row r="20" spans="1:13" s="162" customFormat="1" ht="180.75" customHeight="1">
      <c r="B20" s="166" t="s">
        <v>748</v>
      </c>
      <c r="C20" s="103">
        <v>15</v>
      </c>
      <c r="D20" s="128"/>
      <c r="E20" s="128"/>
      <c r="F20" s="103" t="s">
        <v>746</v>
      </c>
      <c r="G20" s="128" t="s">
        <v>10</v>
      </c>
      <c r="H20" s="128" t="s">
        <v>749</v>
      </c>
      <c r="I20" s="128"/>
      <c r="J20" s="128" t="s">
        <v>750</v>
      </c>
      <c r="K20" s="170" t="s">
        <v>790</v>
      </c>
      <c r="L20" s="170" t="s">
        <v>791</v>
      </c>
      <c r="M20" s="161" t="s">
        <v>711</v>
      </c>
    </row>
    <row r="21" spans="1:13" s="163" customFormat="1" ht="28.5" customHeight="1">
      <c r="B21" s="164" t="s">
        <v>753</v>
      </c>
      <c r="C21" s="103">
        <v>16</v>
      </c>
      <c r="D21" s="103"/>
      <c r="E21" s="103"/>
      <c r="F21" s="103" t="s">
        <v>754</v>
      </c>
      <c r="G21" s="103" t="s">
        <v>726</v>
      </c>
      <c r="H21" s="103"/>
      <c r="I21" s="103"/>
      <c r="J21" s="103" t="s">
        <v>10</v>
      </c>
      <c r="K21" s="103" t="s">
        <v>755</v>
      </c>
      <c r="L21" s="103" t="s">
        <v>702</v>
      </c>
      <c r="M21" s="165" t="s">
        <v>684</v>
      </c>
    </row>
    <row r="22" spans="1:13" s="162" customFormat="1" ht="189" customHeight="1">
      <c r="B22" s="167" t="s">
        <v>756</v>
      </c>
      <c r="C22" s="103">
        <v>17</v>
      </c>
      <c r="D22" s="128"/>
      <c r="E22" s="128"/>
      <c r="F22" s="103" t="s">
        <v>754</v>
      </c>
      <c r="G22" s="128" t="s">
        <v>10</v>
      </c>
      <c r="H22" s="128" t="s">
        <v>757</v>
      </c>
      <c r="I22" s="128"/>
      <c r="J22" s="128" t="s">
        <v>758</v>
      </c>
      <c r="K22" s="170" t="s">
        <v>792</v>
      </c>
      <c r="L22" s="170" t="s">
        <v>793</v>
      </c>
      <c r="M22" s="161" t="s">
        <v>711</v>
      </c>
    </row>
    <row r="23" spans="1:13" s="168" customFormat="1" ht="108" customHeight="1">
      <c r="B23" s="160" t="s">
        <v>761</v>
      </c>
      <c r="C23" s="128">
        <v>18</v>
      </c>
      <c r="D23" s="130"/>
      <c r="E23" s="130"/>
      <c r="F23" s="128" t="s">
        <v>762</v>
      </c>
      <c r="G23" s="128" t="s">
        <v>763</v>
      </c>
      <c r="H23" s="128" t="s">
        <v>770</v>
      </c>
      <c r="I23" s="130"/>
      <c r="J23" s="128" t="s">
        <v>763</v>
      </c>
      <c r="K23" s="128" t="s">
        <v>764</v>
      </c>
      <c r="L23" s="169"/>
      <c r="M23" s="161" t="s">
        <v>684</v>
      </c>
    </row>
    <row r="24" spans="1:13" s="163" customFormat="1" ht="51" customHeight="1">
      <c r="B24" s="266" t="s">
        <v>765</v>
      </c>
      <c r="C24" s="122">
        <v>19</v>
      </c>
      <c r="D24" s="111"/>
      <c r="E24" s="111"/>
      <c r="F24" s="265" t="s">
        <v>766</v>
      </c>
      <c r="G24" s="111" t="s">
        <v>763</v>
      </c>
      <c r="H24" s="111"/>
      <c r="I24" s="111"/>
      <c r="J24" s="111" t="s">
        <v>10</v>
      </c>
      <c r="K24" s="111" t="s">
        <v>767</v>
      </c>
      <c r="L24" s="111" t="s">
        <v>702</v>
      </c>
      <c r="M24" s="199" t="s">
        <v>684</v>
      </c>
    </row>
    <row r="25" spans="1:13" s="162" customFormat="1" ht="184.5" customHeight="1">
      <c r="A25" s="198"/>
      <c r="B25" s="166" t="s">
        <v>768</v>
      </c>
      <c r="C25" s="128">
        <v>20</v>
      </c>
      <c r="D25" s="128" t="s">
        <v>769</v>
      </c>
      <c r="E25" s="128"/>
      <c r="F25" s="128" t="s">
        <v>770</v>
      </c>
      <c r="G25" s="128" t="s">
        <v>10</v>
      </c>
      <c r="H25" s="128" t="s">
        <v>770</v>
      </c>
      <c r="I25" s="128"/>
      <c r="J25" s="128" t="s">
        <v>698</v>
      </c>
      <c r="K25" s="170" t="s">
        <v>794</v>
      </c>
      <c r="L25" s="170" t="s">
        <v>789</v>
      </c>
      <c r="M25" s="161" t="s">
        <v>711</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H5" sqref="H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0" t="s">
        <v>434</v>
      </c>
      <c r="C1" s="321"/>
      <c r="D1" s="321"/>
      <c r="E1" s="327" t="s">
        <v>773</v>
      </c>
      <c r="F1" s="327"/>
      <c r="G1" s="157" t="s">
        <v>439</v>
      </c>
      <c r="H1" s="57" t="s">
        <v>615</v>
      </c>
      <c r="I1" s="57" t="s">
        <v>617</v>
      </c>
      <c r="J1" s="56" t="s">
        <v>4</v>
      </c>
      <c r="K1" s="56" t="s">
        <v>774</v>
      </c>
      <c r="L1" s="56" t="s">
        <v>619</v>
      </c>
      <c r="M1" s="53"/>
    </row>
    <row r="2" spans="1:13" s="171" customFormat="1" ht="125.25" customHeight="1">
      <c r="A2" s="138">
        <v>4</v>
      </c>
      <c r="B2" s="322" t="s">
        <v>630</v>
      </c>
      <c r="C2" s="323"/>
      <c r="D2" s="323"/>
      <c r="E2" s="325" t="s">
        <v>622</v>
      </c>
      <c r="F2" s="326"/>
      <c r="G2" s="158" t="s">
        <v>631</v>
      </c>
      <c r="H2" s="95" t="s">
        <v>631</v>
      </c>
      <c r="I2" s="96" t="str">
        <f>'ST0050 Overview'!F29</f>
        <v>Smart Migrated Single MPAN with HH Consents settling normally followed by a Remote Disabled Advisory which then affects subsequent estimations and continues to settle normally (as per DES138 data specification)</v>
      </c>
      <c r="J2" s="140" t="s">
        <v>633</v>
      </c>
      <c r="K2" s="140" t="s">
        <v>625</v>
      </c>
      <c r="L2" s="140" t="s">
        <v>626</v>
      </c>
      <c r="M2" s="142"/>
    </row>
    <row r="4" spans="1:13" s="52" customFormat="1" ht="42" customHeight="1">
      <c r="A4" s="89" t="s">
        <v>439</v>
      </c>
      <c r="B4" s="71" t="s">
        <v>669</v>
      </c>
      <c r="C4" s="90" t="s">
        <v>670</v>
      </c>
      <c r="D4" s="70" t="s">
        <v>596</v>
      </c>
      <c r="E4" s="70" t="s">
        <v>671</v>
      </c>
      <c r="F4" s="70" t="s">
        <v>672</v>
      </c>
      <c r="G4" s="58" t="s">
        <v>673</v>
      </c>
      <c r="H4" s="58" t="s">
        <v>674</v>
      </c>
      <c r="I4" s="58" t="s">
        <v>675</v>
      </c>
      <c r="J4" s="59" t="s">
        <v>676</v>
      </c>
      <c r="K4" s="58" t="s">
        <v>677</v>
      </c>
      <c r="L4" s="59" t="s">
        <v>678</v>
      </c>
      <c r="M4" s="60" t="s">
        <v>679</v>
      </c>
    </row>
    <row r="5" spans="1:13" s="144" customFormat="1" ht="122.25" customHeight="1">
      <c r="A5" s="107" t="s">
        <v>631</v>
      </c>
      <c r="B5" s="108" t="s">
        <v>680</v>
      </c>
      <c r="C5" s="103" t="s">
        <v>681</v>
      </c>
      <c r="D5" s="109"/>
      <c r="E5" s="104"/>
      <c r="F5" s="104" t="s">
        <v>682</v>
      </c>
      <c r="G5" s="105"/>
      <c r="H5" s="105"/>
      <c r="I5" s="105"/>
      <c r="J5" s="110"/>
      <c r="K5" s="137" t="s">
        <v>795</v>
      </c>
      <c r="L5" s="105"/>
      <c r="M5" s="143" t="s">
        <v>684</v>
      </c>
    </row>
    <row r="6" spans="1:13" s="133" customFormat="1" ht="148.5">
      <c r="A6" s="106"/>
      <c r="B6" s="108" t="s">
        <v>685</v>
      </c>
      <c r="C6" s="111" t="s">
        <v>686</v>
      </c>
      <c r="D6" s="109"/>
      <c r="E6" s="104"/>
      <c r="F6" s="104" t="s">
        <v>682</v>
      </c>
      <c r="G6" s="105"/>
      <c r="H6" s="105"/>
      <c r="I6" s="105"/>
      <c r="J6" s="110"/>
      <c r="K6" s="137" t="s">
        <v>796</v>
      </c>
      <c r="L6" s="112"/>
      <c r="M6" s="132" t="s">
        <v>684</v>
      </c>
    </row>
    <row r="7" spans="1:13" s="144" customFormat="1" ht="132" customHeight="1">
      <c r="A7" s="113"/>
      <c r="B7" s="114" t="s">
        <v>688</v>
      </c>
      <c r="C7" s="111" t="s">
        <v>689</v>
      </c>
      <c r="D7" s="123"/>
      <c r="E7" s="124"/>
      <c r="F7" s="124" t="s">
        <v>777</v>
      </c>
      <c r="G7" s="105"/>
      <c r="H7" s="105"/>
      <c r="I7" s="105"/>
      <c r="J7" s="110"/>
      <c r="K7" s="105" t="s">
        <v>691</v>
      </c>
      <c r="L7" s="105"/>
      <c r="M7" s="143" t="s">
        <v>684</v>
      </c>
    </row>
    <row r="8" spans="1:13" s="197" customFormat="1" ht="93" customHeight="1">
      <c r="A8" s="163"/>
      <c r="B8" s="193" t="s">
        <v>692</v>
      </c>
      <c r="C8" s="111" t="s">
        <v>693</v>
      </c>
      <c r="D8" s="103"/>
      <c r="E8" s="103"/>
      <c r="F8" s="103" t="s">
        <v>682</v>
      </c>
      <c r="G8" s="103"/>
      <c r="H8" s="103"/>
      <c r="I8" s="103"/>
      <c r="J8" s="194"/>
      <c r="K8" s="103"/>
      <c r="L8" s="195"/>
      <c r="M8" s="196"/>
    </row>
    <row r="9" spans="1:13" s="133" customFormat="1" ht="165" customHeight="1">
      <c r="A9" s="106"/>
      <c r="B9" s="108" t="s">
        <v>797</v>
      </c>
      <c r="C9" s="103" t="s">
        <v>695</v>
      </c>
      <c r="D9" s="115" t="s">
        <v>696</v>
      </c>
      <c r="E9" s="105">
        <v>200</v>
      </c>
      <c r="F9" s="105" t="s">
        <v>798</v>
      </c>
      <c r="G9" s="104" t="s">
        <v>698</v>
      </c>
      <c r="H9" s="105" t="s">
        <v>699</v>
      </c>
      <c r="I9" s="105" t="s">
        <v>799</v>
      </c>
      <c r="J9" s="105" t="s">
        <v>10</v>
      </c>
      <c r="K9" s="105" t="s">
        <v>800</v>
      </c>
      <c r="L9" s="137" t="s">
        <v>702</v>
      </c>
      <c r="M9" s="132" t="s">
        <v>684</v>
      </c>
    </row>
    <row r="10" spans="1:13" s="131" customFormat="1" ht="50.25" customHeight="1">
      <c r="B10" s="106"/>
      <c r="C10" s="103" t="s">
        <v>801</v>
      </c>
      <c r="D10" s="123" t="s">
        <v>696</v>
      </c>
      <c r="E10" s="124" t="s">
        <v>703</v>
      </c>
      <c r="F10" s="124" t="s">
        <v>682</v>
      </c>
      <c r="G10" s="120" t="s">
        <v>10</v>
      </c>
      <c r="H10" s="105" t="s">
        <v>704</v>
      </c>
      <c r="I10" s="105" t="s">
        <v>799</v>
      </c>
      <c r="J10" s="105" t="s">
        <v>705</v>
      </c>
      <c r="K10" s="105" t="s">
        <v>706</v>
      </c>
      <c r="L10" s="112"/>
      <c r="M10" s="132" t="s">
        <v>684</v>
      </c>
    </row>
    <row r="11" spans="1:13" s="131" customFormat="1" ht="75.75" customHeight="1">
      <c r="B11" s="106"/>
      <c r="C11" s="103" t="s">
        <v>802</v>
      </c>
      <c r="D11" s="127" t="s">
        <v>696</v>
      </c>
      <c r="E11" s="129" t="s">
        <v>707</v>
      </c>
      <c r="F11" s="129" t="s">
        <v>782</v>
      </c>
      <c r="G11" s="128" t="s">
        <v>10</v>
      </c>
      <c r="H11" s="115" t="s">
        <v>704</v>
      </c>
      <c r="I11" s="105" t="s">
        <v>799</v>
      </c>
      <c r="J11" s="120" t="s">
        <v>705</v>
      </c>
      <c r="K11" s="120" t="s">
        <v>783</v>
      </c>
      <c r="L11" s="112" t="s">
        <v>803</v>
      </c>
      <c r="M11" s="132" t="s">
        <v>711</v>
      </c>
    </row>
    <row r="12" spans="1:13" s="144" customFormat="1" ht="180.75" customHeight="1">
      <c r="A12" s="113" t="s">
        <v>587</v>
      </c>
      <c r="B12" s="108" t="s">
        <v>712</v>
      </c>
      <c r="C12" s="103" t="s">
        <v>713</v>
      </c>
      <c r="D12" s="116" t="s">
        <v>785</v>
      </c>
      <c r="E12" s="117">
        <v>60</v>
      </c>
      <c r="F12" s="126" t="s">
        <v>804</v>
      </c>
      <c r="G12" s="128" t="s">
        <v>705</v>
      </c>
      <c r="H12" s="115" t="s">
        <v>716</v>
      </c>
      <c r="I12" s="105" t="s">
        <v>587</v>
      </c>
      <c r="J12" s="128" t="s">
        <v>717</v>
      </c>
      <c r="K12" s="137" t="s">
        <v>805</v>
      </c>
      <c r="L12" s="223"/>
      <c r="M12" s="143" t="s">
        <v>684</v>
      </c>
    </row>
    <row r="13" spans="1:13" s="133" customFormat="1" ht="74.25" customHeight="1">
      <c r="A13" s="106"/>
      <c r="B13" s="108" t="s">
        <v>720</v>
      </c>
      <c r="C13" s="103"/>
      <c r="D13" s="115"/>
      <c r="E13" s="105"/>
      <c r="F13" s="105"/>
      <c r="G13" s="105"/>
      <c r="H13" s="105"/>
      <c r="I13" s="105"/>
      <c r="J13" s="118"/>
      <c r="K13" s="145"/>
      <c r="L13" s="119"/>
      <c r="M13" s="132" t="s">
        <v>684</v>
      </c>
    </row>
    <row r="14" spans="1:13" s="131" customFormat="1" ht="60.75" customHeight="1">
      <c r="B14" s="108" t="s">
        <v>721</v>
      </c>
      <c r="C14" s="103">
        <v>9</v>
      </c>
      <c r="D14" s="125" t="s">
        <v>722</v>
      </c>
      <c r="E14" s="103">
        <v>220</v>
      </c>
      <c r="F14" s="104" t="s">
        <v>723</v>
      </c>
      <c r="G14" s="122" t="s">
        <v>705</v>
      </c>
      <c r="H14" s="104" t="s">
        <v>724</v>
      </c>
      <c r="I14" s="104" t="s">
        <v>725</v>
      </c>
      <c r="J14" s="105" t="s">
        <v>10</v>
      </c>
      <c r="K14" s="105" t="s">
        <v>727</v>
      </c>
      <c r="L14" s="172"/>
      <c r="M14" s="132" t="s">
        <v>684</v>
      </c>
    </row>
    <row r="15" spans="1:13" s="131" customFormat="1" ht="132" customHeight="1">
      <c r="B15" s="148"/>
      <c r="C15" s="103">
        <v>10</v>
      </c>
      <c r="D15" s="121" t="s">
        <v>729</v>
      </c>
      <c r="E15" s="124">
        <v>15</v>
      </c>
      <c r="F15" s="264" t="s">
        <v>730</v>
      </c>
      <c r="G15" s="120" t="s">
        <v>10</v>
      </c>
      <c r="H15" s="120" t="s">
        <v>731</v>
      </c>
      <c r="I15" s="149" t="s">
        <v>732</v>
      </c>
      <c r="J15" s="124" t="s">
        <v>726</v>
      </c>
      <c r="K15" s="150" t="s">
        <v>733</v>
      </c>
      <c r="L15" s="172" t="s">
        <v>728</v>
      </c>
      <c r="M15" s="132" t="s">
        <v>711</v>
      </c>
    </row>
    <row r="16" spans="1:13" s="162" customFormat="1" ht="108.75" customHeight="1">
      <c r="B16" s="160" t="s">
        <v>734</v>
      </c>
      <c r="C16" s="128">
        <v>11</v>
      </c>
      <c r="D16" s="130"/>
      <c r="E16" s="130"/>
      <c r="F16" s="264" t="s">
        <v>735</v>
      </c>
      <c r="G16" s="128" t="s">
        <v>726</v>
      </c>
      <c r="H16" s="128" t="s">
        <v>736</v>
      </c>
      <c r="I16" s="130"/>
      <c r="J16" s="128" t="s">
        <v>726</v>
      </c>
      <c r="K16" s="128" t="s">
        <v>737</v>
      </c>
      <c r="L16" s="130"/>
      <c r="M16" s="161" t="s">
        <v>684</v>
      </c>
    </row>
    <row r="17" spans="2:13" s="163" customFormat="1" ht="28.5" customHeight="1">
      <c r="B17" s="164" t="s">
        <v>738</v>
      </c>
      <c r="C17" s="103">
        <v>12</v>
      </c>
      <c r="D17" s="103"/>
      <c r="E17" s="103"/>
      <c r="F17" s="103" t="s">
        <v>739</v>
      </c>
      <c r="G17" s="103" t="s">
        <v>726</v>
      </c>
      <c r="H17" s="103"/>
      <c r="I17" s="103"/>
      <c r="J17" s="103" t="s">
        <v>10</v>
      </c>
      <c r="K17" s="103" t="s">
        <v>740</v>
      </c>
      <c r="L17" s="103" t="s">
        <v>702</v>
      </c>
      <c r="M17" s="165" t="s">
        <v>684</v>
      </c>
    </row>
    <row r="18" spans="2:13" s="162" customFormat="1" ht="154.5" customHeight="1">
      <c r="B18" s="166" t="s">
        <v>741</v>
      </c>
      <c r="C18" s="128">
        <v>13</v>
      </c>
      <c r="D18" s="128"/>
      <c r="E18" s="128"/>
      <c r="F18" s="103" t="s">
        <v>739</v>
      </c>
      <c r="G18" s="128" t="s">
        <v>10</v>
      </c>
      <c r="H18" s="128" t="s">
        <v>742</v>
      </c>
      <c r="I18" s="128"/>
      <c r="J18" s="128" t="s">
        <v>698</v>
      </c>
      <c r="K18" s="170" t="s">
        <v>788</v>
      </c>
      <c r="L18" s="170" t="s">
        <v>789</v>
      </c>
      <c r="M18" s="161" t="s">
        <v>711</v>
      </c>
    </row>
    <row r="19" spans="2:13" s="163" customFormat="1" ht="28.5" customHeight="1">
      <c r="B19" s="164" t="s">
        <v>745</v>
      </c>
      <c r="C19" s="103">
        <v>14</v>
      </c>
      <c r="D19" s="103"/>
      <c r="E19" s="103"/>
      <c r="F19" s="103" t="s">
        <v>746</v>
      </c>
      <c r="G19" s="103" t="s">
        <v>726</v>
      </c>
      <c r="H19" s="103"/>
      <c r="I19" s="103"/>
      <c r="J19" s="103" t="s">
        <v>10</v>
      </c>
      <c r="K19" s="103" t="s">
        <v>747</v>
      </c>
      <c r="L19" s="103" t="s">
        <v>702</v>
      </c>
      <c r="M19" s="165" t="s">
        <v>684</v>
      </c>
    </row>
    <row r="20" spans="2:13" s="162" customFormat="1" ht="180.75" customHeight="1">
      <c r="B20" s="166" t="s">
        <v>806</v>
      </c>
      <c r="C20" s="128">
        <v>15</v>
      </c>
      <c r="D20" s="128"/>
      <c r="E20" s="128"/>
      <c r="F20" s="103" t="s">
        <v>746</v>
      </c>
      <c r="G20" s="128" t="s">
        <v>10</v>
      </c>
      <c r="H20" s="128" t="s">
        <v>749</v>
      </c>
      <c r="I20" s="128"/>
      <c r="J20" s="128" t="s">
        <v>750</v>
      </c>
      <c r="K20" s="170" t="s">
        <v>790</v>
      </c>
      <c r="L20" s="170" t="s">
        <v>791</v>
      </c>
      <c r="M20" s="161" t="s">
        <v>711</v>
      </c>
    </row>
    <row r="21" spans="2:13" s="163" customFormat="1" ht="28.5" customHeight="1">
      <c r="B21" s="164" t="s">
        <v>753</v>
      </c>
      <c r="C21" s="103">
        <v>16</v>
      </c>
      <c r="D21" s="103"/>
      <c r="E21" s="103"/>
      <c r="F21" s="103" t="s">
        <v>754</v>
      </c>
      <c r="G21" s="103" t="s">
        <v>726</v>
      </c>
      <c r="H21" s="103"/>
      <c r="I21" s="103"/>
      <c r="J21" s="103" t="s">
        <v>10</v>
      </c>
      <c r="K21" s="103" t="s">
        <v>755</v>
      </c>
      <c r="L21" s="103" t="s">
        <v>702</v>
      </c>
      <c r="M21" s="165" t="s">
        <v>684</v>
      </c>
    </row>
    <row r="22" spans="2:13" s="162" customFormat="1" ht="189" customHeight="1">
      <c r="B22" s="167" t="s">
        <v>756</v>
      </c>
      <c r="C22" s="128">
        <v>17</v>
      </c>
      <c r="D22" s="128"/>
      <c r="E22" s="128"/>
      <c r="F22" s="103" t="s">
        <v>754</v>
      </c>
      <c r="G22" s="128" t="s">
        <v>10</v>
      </c>
      <c r="H22" s="128" t="s">
        <v>757</v>
      </c>
      <c r="I22" s="128"/>
      <c r="J22" s="128" t="s">
        <v>758</v>
      </c>
      <c r="K22" s="170" t="s">
        <v>792</v>
      </c>
      <c r="L22" s="170" t="s">
        <v>793</v>
      </c>
      <c r="M22" s="161" t="s">
        <v>711</v>
      </c>
    </row>
    <row r="23" spans="2:13" s="168" customFormat="1" ht="108" customHeight="1">
      <c r="B23" s="160" t="s">
        <v>761</v>
      </c>
      <c r="C23" s="128">
        <v>18</v>
      </c>
      <c r="D23" s="130"/>
      <c r="E23" s="130"/>
      <c r="F23" s="128" t="s">
        <v>762</v>
      </c>
      <c r="G23" s="128" t="s">
        <v>763</v>
      </c>
      <c r="H23" s="128" t="s">
        <v>770</v>
      </c>
      <c r="I23" s="130"/>
      <c r="J23" s="128" t="s">
        <v>763</v>
      </c>
      <c r="K23" s="128" t="s">
        <v>764</v>
      </c>
      <c r="L23" s="169"/>
      <c r="M23" s="161" t="s">
        <v>684</v>
      </c>
    </row>
    <row r="24" spans="2:13" s="163" customFormat="1" ht="46.5" customHeight="1">
      <c r="B24" s="266" t="s">
        <v>765</v>
      </c>
      <c r="C24" s="128">
        <v>19</v>
      </c>
      <c r="D24" s="111"/>
      <c r="E24" s="111"/>
      <c r="F24" s="265" t="s">
        <v>766</v>
      </c>
      <c r="G24" s="111" t="s">
        <v>726</v>
      </c>
      <c r="H24" s="111"/>
      <c r="I24" s="111"/>
      <c r="J24" s="111" t="s">
        <v>10</v>
      </c>
      <c r="K24" s="111" t="s">
        <v>807</v>
      </c>
      <c r="L24" s="111" t="s">
        <v>702</v>
      </c>
      <c r="M24" s="199" t="s">
        <v>684</v>
      </c>
    </row>
    <row r="25" spans="2:13" s="162" customFormat="1" ht="173.25" customHeight="1">
      <c r="B25" s="166" t="s">
        <v>768</v>
      </c>
      <c r="C25" s="128">
        <v>20</v>
      </c>
      <c r="D25" s="128" t="s">
        <v>769</v>
      </c>
      <c r="E25" s="128"/>
      <c r="F25" s="128" t="s">
        <v>770</v>
      </c>
      <c r="G25" s="128" t="s">
        <v>10</v>
      </c>
      <c r="H25" s="128" t="s">
        <v>770</v>
      </c>
      <c r="I25" s="128"/>
      <c r="J25" s="128" t="s">
        <v>698</v>
      </c>
      <c r="K25" s="170" t="s">
        <v>794</v>
      </c>
      <c r="L25" s="170" t="s">
        <v>789</v>
      </c>
      <c r="M25" s="161" t="s">
        <v>711</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0" t="s">
        <v>434</v>
      </c>
      <c r="C1" s="321"/>
      <c r="D1" s="321"/>
      <c r="E1" s="327" t="s">
        <v>773</v>
      </c>
      <c r="F1" s="327"/>
      <c r="G1" s="57" t="s">
        <v>439</v>
      </c>
      <c r="H1" s="57" t="s">
        <v>615</v>
      </c>
      <c r="I1" s="57" t="s">
        <v>617</v>
      </c>
      <c r="J1" s="56" t="s">
        <v>4</v>
      </c>
      <c r="K1" s="56" t="s">
        <v>618</v>
      </c>
      <c r="L1" s="56" t="s">
        <v>619</v>
      </c>
      <c r="M1" s="53"/>
    </row>
    <row r="2" spans="1:13" s="171" customFormat="1" ht="162" customHeight="1">
      <c r="A2" s="138">
        <v>5</v>
      </c>
      <c r="B2" s="322" t="s">
        <v>634</v>
      </c>
      <c r="C2" s="323"/>
      <c r="D2" s="323"/>
      <c r="E2" s="325" t="s">
        <v>622</v>
      </c>
      <c r="F2" s="326"/>
      <c r="G2" s="146" t="s">
        <v>635</v>
      </c>
      <c r="H2" s="252" t="s">
        <v>635</v>
      </c>
      <c r="I2" s="96" t="str">
        <f>'ST0050 Overview'!F30</f>
        <v>Smart Migrated Single E7 MPAN Monthly Consents, uses Off-Peak Advisory in consumption estimation (as per DES138 data specification).</v>
      </c>
      <c r="J2" s="140" t="s">
        <v>633</v>
      </c>
      <c r="K2" s="140" t="s">
        <v>625</v>
      </c>
      <c r="L2" s="140" t="s">
        <v>626</v>
      </c>
      <c r="M2" s="142"/>
    </row>
    <row r="4" spans="1:13" s="52" customFormat="1" ht="42" customHeight="1">
      <c r="A4" s="89" t="s">
        <v>439</v>
      </c>
      <c r="B4" s="71" t="s">
        <v>669</v>
      </c>
      <c r="C4" s="90" t="s">
        <v>670</v>
      </c>
      <c r="D4" s="70" t="s">
        <v>596</v>
      </c>
      <c r="E4" s="70" t="s">
        <v>671</v>
      </c>
      <c r="F4" s="70" t="s">
        <v>672</v>
      </c>
      <c r="G4" s="58" t="s">
        <v>673</v>
      </c>
      <c r="H4" s="58" t="s">
        <v>674</v>
      </c>
      <c r="I4" s="58" t="s">
        <v>675</v>
      </c>
      <c r="J4" s="59" t="s">
        <v>676</v>
      </c>
      <c r="K4" s="58" t="s">
        <v>677</v>
      </c>
      <c r="L4" s="59" t="s">
        <v>678</v>
      </c>
      <c r="M4" s="60" t="s">
        <v>679</v>
      </c>
    </row>
    <row r="5" spans="1:13" s="203" customFormat="1" ht="122.25" customHeight="1">
      <c r="A5" s="200" t="s">
        <v>635</v>
      </c>
      <c r="B5" s="201" t="s">
        <v>680</v>
      </c>
      <c r="C5" s="122" t="s">
        <v>681</v>
      </c>
      <c r="D5" s="115"/>
      <c r="E5" s="105"/>
      <c r="F5" s="105" t="s">
        <v>682</v>
      </c>
      <c r="G5" s="105"/>
      <c r="H5" s="105"/>
      <c r="I5" s="105"/>
      <c r="J5" s="110"/>
      <c r="K5" s="137" t="s">
        <v>808</v>
      </c>
      <c r="L5" s="105"/>
      <c r="M5" s="215" t="s">
        <v>684</v>
      </c>
    </row>
    <row r="6" spans="1:13" s="206" customFormat="1" ht="135">
      <c r="A6" s="204"/>
      <c r="B6" s="201" t="s">
        <v>685</v>
      </c>
      <c r="C6" s="122" t="s">
        <v>686</v>
      </c>
      <c r="D6" s="115"/>
      <c r="E6" s="105"/>
      <c r="F6" s="105" t="s">
        <v>682</v>
      </c>
      <c r="G6" s="105"/>
      <c r="H6" s="105"/>
      <c r="I6" s="105"/>
      <c r="J6" s="110"/>
      <c r="K6" s="137" t="s">
        <v>809</v>
      </c>
      <c r="L6" s="205"/>
      <c r="M6" s="215" t="s">
        <v>684</v>
      </c>
    </row>
    <row r="7" spans="1:13" s="203" customFormat="1" ht="132" customHeight="1">
      <c r="A7" s="207"/>
      <c r="B7" s="208" t="s">
        <v>688</v>
      </c>
      <c r="C7" s="122" t="s">
        <v>689</v>
      </c>
      <c r="D7" s="115"/>
      <c r="E7" s="105"/>
      <c r="F7" s="105" t="s">
        <v>810</v>
      </c>
      <c r="G7" s="105"/>
      <c r="H7" s="105"/>
      <c r="I7" s="105"/>
      <c r="J7" s="110"/>
      <c r="K7" s="105" t="s">
        <v>691</v>
      </c>
      <c r="L7" s="105"/>
      <c r="M7" s="202" t="s">
        <v>684</v>
      </c>
    </row>
    <row r="8" spans="1:13" s="214" customFormat="1" ht="93" customHeight="1">
      <c r="A8" s="162"/>
      <c r="B8" s="210" t="s">
        <v>692</v>
      </c>
      <c r="C8" s="122" t="s">
        <v>693</v>
      </c>
      <c r="D8" s="128"/>
      <c r="E8" s="128"/>
      <c r="F8" s="128" t="s">
        <v>682</v>
      </c>
      <c r="G8" s="128"/>
      <c r="H8" s="128"/>
      <c r="I8" s="128"/>
      <c r="J8" s="211"/>
      <c r="K8" s="128"/>
      <c r="L8" s="212"/>
      <c r="M8" s="213"/>
    </row>
    <row r="9" spans="1:13" s="206" customFormat="1" ht="165" customHeight="1">
      <c r="A9" s="204"/>
      <c r="B9" s="201" t="s">
        <v>811</v>
      </c>
      <c r="C9" s="128" t="s">
        <v>812</v>
      </c>
      <c r="D9" s="115" t="s">
        <v>696</v>
      </c>
      <c r="E9" s="105">
        <v>200</v>
      </c>
      <c r="F9" s="105" t="s">
        <v>813</v>
      </c>
      <c r="G9" s="105" t="s">
        <v>698</v>
      </c>
      <c r="H9" s="105" t="s">
        <v>699</v>
      </c>
      <c r="I9" s="105" t="s">
        <v>814</v>
      </c>
      <c r="J9" s="105" t="s">
        <v>10</v>
      </c>
      <c r="K9" s="105" t="s">
        <v>815</v>
      </c>
      <c r="L9" s="137" t="s">
        <v>702</v>
      </c>
      <c r="M9" s="215" t="s">
        <v>684</v>
      </c>
    </row>
    <row r="10" spans="1:13" s="216" customFormat="1" ht="50.25" customHeight="1">
      <c r="B10" s="204"/>
      <c r="C10" s="122" t="s">
        <v>816</v>
      </c>
      <c r="D10" s="115" t="s">
        <v>696</v>
      </c>
      <c r="E10" s="105" t="s">
        <v>703</v>
      </c>
      <c r="F10" s="105" t="s">
        <v>682</v>
      </c>
      <c r="G10" s="105" t="s">
        <v>10</v>
      </c>
      <c r="H10" s="105" t="s">
        <v>704</v>
      </c>
      <c r="I10" s="105" t="s">
        <v>814</v>
      </c>
      <c r="J10" s="105" t="s">
        <v>705</v>
      </c>
      <c r="K10" s="105" t="s">
        <v>706</v>
      </c>
      <c r="L10" s="205"/>
      <c r="M10" s="215" t="s">
        <v>684</v>
      </c>
    </row>
    <row r="11" spans="1:13" s="216" customFormat="1" ht="75.75" customHeight="1">
      <c r="B11" s="204"/>
      <c r="C11" s="122" t="s">
        <v>817</v>
      </c>
      <c r="D11" s="115" t="s">
        <v>696</v>
      </c>
      <c r="E11" s="105" t="s">
        <v>707</v>
      </c>
      <c r="F11" s="105" t="s">
        <v>818</v>
      </c>
      <c r="G11" s="105" t="s">
        <v>10</v>
      </c>
      <c r="H11" s="105" t="s">
        <v>704</v>
      </c>
      <c r="I11" s="105" t="s">
        <v>814</v>
      </c>
      <c r="J11" s="105" t="s">
        <v>705</v>
      </c>
      <c r="K11" s="105" t="s">
        <v>783</v>
      </c>
      <c r="L11" s="205" t="s">
        <v>819</v>
      </c>
      <c r="M11" s="215" t="s">
        <v>711</v>
      </c>
    </row>
    <row r="12" spans="1:13" s="216" customFormat="1" ht="315" customHeight="1">
      <c r="B12" s="147" t="s">
        <v>820</v>
      </c>
      <c r="C12" s="122" t="s">
        <v>821</v>
      </c>
      <c r="D12" s="115" t="s">
        <v>696</v>
      </c>
      <c r="E12" s="105" t="s">
        <v>822</v>
      </c>
      <c r="F12" s="105" t="s">
        <v>823</v>
      </c>
      <c r="G12" s="105" t="s">
        <v>705</v>
      </c>
      <c r="H12" s="105" t="s">
        <v>824</v>
      </c>
      <c r="I12" s="224"/>
      <c r="J12" s="105"/>
      <c r="K12" s="225" t="s">
        <v>825</v>
      </c>
      <c r="L12" s="137" t="s">
        <v>826</v>
      </c>
      <c r="M12" s="215" t="s">
        <v>684</v>
      </c>
    </row>
    <row r="13" spans="1:13" s="206" customFormat="1" ht="74.25" customHeight="1">
      <c r="A13" s="204"/>
      <c r="B13" s="201" t="s">
        <v>720</v>
      </c>
      <c r="C13" s="122"/>
      <c r="D13" s="226"/>
      <c r="E13" s="128"/>
      <c r="F13" s="115"/>
      <c r="G13" s="105"/>
      <c r="H13" s="105"/>
      <c r="I13" s="105"/>
      <c r="J13" s="118"/>
      <c r="K13" s="145"/>
      <c r="L13" s="217"/>
      <c r="M13" s="215" t="s">
        <v>684</v>
      </c>
    </row>
    <row r="14" spans="1:13" s="216" customFormat="1" ht="60.75" customHeight="1">
      <c r="B14" s="201" t="s">
        <v>721</v>
      </c>
      <c r="C14" s="128">
        <v>9</v>
      </c>
      <c r="D14" s="218" t="s">
        <v>722</v>
      </c>
      <c r="E14" s="128">
        <v>220</v>
      </c>
      <c r="F14" s="105" t="s">
        <v>723</v>
      </c>
      <c r="G14" s="122" t="s">
        <v>705</v>
      </c>
      <c r="H14" s="105" t="s">
        <v>724</v>
      </c>
      <c r="I14" s="105" t="s">
        <v>725</v>
      </c>
      <c r="J14" s="105" t="s">
        <v>827</v>
      </c>
      <c r="K14" s="105" t="s">
        <v>727</v>
      </c>
      <c r="L14" s="205"/>
      <c r="M14" s="215" t="s">
        <v>684</v>
      </c>
    </row>
    <row r="15" spans="1:13" s="216" customFormat="1" ht="60.75" customHeight="1">
      <c r="B15" s="227"/>
      <c r="C15" s="128">
        <v>10</v>
      </c>
      <c r="D15" s="221" t="s">
        <v>729</v>
      </c>
      <c r="E15" s="120">
        <v>15</v>
      </c>
      <c r="F15" s="264" t="s">
        <v>730</v>
      </c>
      <c r="G15" s="120" t="s">
        <v>10</v>
      </c>
      <c r="H15" s="120" t="s">
        <v>731</v>
      </c>
      <c r="I15" s="150" t="s">
        <v>732</v>
      </c>
      <c r="J15" s="120" t="s">
        <v>726</v>
      </c>
      <c r="K15" s="150" t="s">
        <v>733</v>
      </c>
      <c r="L15" s="137" t="s">
        <v>828</v>
      </c>
      <c r="M15" s="215" t="s">
        <v>711</v>
      </c>
    </row>
    <row r="16" spans="1:13" s="216" customFormat="1" ht="96.75" customHeight="1">
      <c r="B16" s="201" t="s">
        <v>829</v>
      </c>
      <c r="C16" s="128">
        <v>11</v>
      </c>
      <c r="D16" s="115" t="s">
        <v>729</v>
      </c>
      <c r="E16" s="253">
        <v>105</v>
      </c>
      <c r="F16" s="264" t="s">
        <v>735</v>
      </c>
      <c r="G16" s="122" t="s">
        <v>726</v>
      </c>
      <c r="H16" s="230" t="s">
        <v>830</v>
      </c>
      <c r="I16" s="228"/>
      <c r="J16" s="105" t="s">
        <v>10</v>
      </c>
      <c r="K16" s="105" t="s">
        <v>831</v>
      </c>
      <c r="L16" s="137" t="s">
        <v>702</v>
      </c>
      <c r="M16" s="215" t="s">
        <v>684</v>
      </c>
    </row>
    <row r="17" spans="1:13" s="216" customFormat="1" ht="75" customHeight="1">
      <c r="B17" s="204"/>
      <c r="C17" s="128">
        <v>12</v>
      </c>
      <c r="D17" s="218" t="s">
        <v>729</v>
      </c>
      <c r="E17" s="128">
        <v>85</v>
      </c>
      <c r="F17" s="170" t="s">
        <v>830</v>
      </c>
      <c r="G17" s="221" t="s">
        <v>10</v>
      </c>
      <c r="H17" s="230" t="s">
        <v>830</v>
      </c>
      <c r="I17" s="105"/>
      <c r="J17" s="105" t="s">
        <v>832</v>
      </c>
      <c r="K17" s="105" t="s">
        <v>833</v>
      </c>
      <c r="L17" s="205"/>
      <c r="M17" s="215" t="s">
        <v>684</v>
      </c>
    </row>
    <row r="18" spans="1:13" s="216" customFormat="1" ht="177" customHeight="1">
      <c r="B18" s="204"/>
      <c r="C18" s="128">
        <v>13</v>
      </c>
      <c r="D18" s="218" t="s">
        <v>729</v>
      </c>
      <c r="E18" s="128" t="s">
        <v>682</v>
      </c>
      <c r="F18" s="170" t="s">
        <v>742</v>
      </c>
      <c r="G18" s="221" t="s">
        <v>10</v>
      </c>
      <c r="H18" s="230" t="s">
        <v>742</v>
      </c>
      <c r="I18" s="105"/>
      <c r="J18" s="105" t="s">
        <v>698</v>
      </c>
      <c r="K18" s="137" t="s">
        <v>834</v>
      </c>
      <c r="L18" s="205" t="s">
        <v>835</v>
      </c>
      <c r="M18" s="215" t="s">
        <v>711</v>
      </c>
    </row>
    <row r="19" spans="1:13" s="216" customFormat="1" ht="201.75" customHeight="1">
      <c r="B19" s="204"/>
      <c r="C19" s="128">
        <v>14</v>
      </c>
      <c r="D19" s="218" t="s">
        <v>729</v>
      </c>
      <c r="E19" s="254" t="s">
        <v>682</v>
      </c>
      <c r="F19" s="255" t="s">
        <v>836</v>
      </c>
      <c r="G19" s="122" t="s">
        <v>10</v>
      </c>
      <c r="H19" s="230" t="s">
        <v>836</v>
      </c>
      <c r="I19" s="105"/>
      <c r="J19" s="105" t="s">
        <v>750</v>
      </c>
      <c r="K19" s="137" t="s">
        <v>837</v>
      </c>
      <c r="L19" s="219" t="s">
        <v>838</v>
      </c>
      <c r="M19" s="215" t="s">
        <v>711</v>
      </c>
    </row>
    <row r="20" spans="1:13" s="216" customFormat="1" ht="198.75" customHeight="1">
      <c r="B20" s="204"/>
      <c r="C20" s="128">
        <v>15</v>
      </c>
      <c r="D20" s="218" t="s">
        <v>729</v>
      </c>
      <c r="E20" s="128" t="s">
        <v>682</v>
      </c>
      <c r="F20" s="115" t="s">
        <v>839</v>
      </c>
      <c r="G20" s="122" t="s">
        <v>10</v>
      </c>
      <c r="H20" s="115" t="s">
        <v>839</v>
      </c>
      <c r="I20" s="105"/>
      <c r="J20" s="105" t="s">
        <v>758</v>
      </c>
      <c r="K20" s="137" t="s">
        <v>840</v>
      </c>
      <c r="L20" s="219" t="s">
        <v>841</v>
      </c>
      <c r="M20" s="215" t="s">
        <v>711</v>
      </c>
    </row>
    <row r="21" spans="1:13" s="216" customFormat="1" ht="75" customHeight="1">
      <c r="B21" s="201" t="s">
        <v>842</v>
      </c>
      <c r="C21" s="128">
        <v>16</v>
      </c>
      <c r="D21" s="115" t="s">
        <v>729</v>
      </c>
      <c r="E21" s="229"/>
      <c r="F21" s="122" t="s">
        <v>682</v>
      </c>
      <c r="G21" s="122" t="s">
        <v>843</v>
      </c>
      <c r="H21" s="115"/>
      <c r="I21" s="105"/>
      <c r="J21" s="105"/>
      <c r="K21" s="105" t="s">
        <v>844</v>
      </c>
      <c r="L21" s="205" t="s">
        <v>845</v>
      </c>
      <c r="M21" s="215" t="s">
        <v>711</v>
      </c>
    </row>
    <row r="22" spans="1:13" s="216" customFormat="1" ht="40.5" customHeight="1">
      <c r="B22" s="204"/>
      <c r="C22" s="128">
        <v>17</v>
      </c>
      <c r="D22" s="232" t="s">
        <v>846</v>
      </c>
      <c r="E22" s="233">
        <v>115</v>
      </c>
      <c r="F22" s="122" t="s">
        <v>847</v>
      </c>
      <c r="G22" s="122" t="s">
        <v>726</v>
      </c>
      <c r="H22" s="234" t="s">
        <v>848</v>
      </c>
      <c r="I22" s="105"/>
      <c r="J22" s="105" t="s">
        <v>763</v>
      </c>
      <c r="K22" s="105" t="s">
        <v>849</v>
      </c>
      <c r="L22" s="205"/>
      <c r="M22" s="215" t="s">
        <v>684</v>
      </c>
    </row>
    <row r="23" spans="1:13" s="216" customFormat="1" ht="141" customHeight="1">
      <c r="B23" s="201" t="s">
        <v>850</v>
      </c>
      <c r="C23" s="128">
        <v>18</v>
      </c>
      <c r="D23" s="221" t="s">
        <v>769</v>
      </c>
      <c r="E23" s="221">
        <v>75</v>
      </c>
      <c r="F23" s="235" t="s">
        <v>851</v>
      </c>
      <c r="G23" s="236" t="s">
        <v>763</v>
      </c>
      <c r="H23" s="122" t="s">
        <v>852</v>
      </c>
      <c r="I23" s="234"/>
      <c r="J23" s="120" t="s">
        <v>827</v>
      </c>
      <c r="K23" s="105" t="s">
        <v>853</v>
      </c>
      <c r="L23" s="137" t="s">
        <v>702</v>
      </c>
      <c r="M23" s="215" t="s">
        <v>684</v>
      </c>
    </row>
    <row r="24" spans="1:13" s="216" customFormat="1" ht="100.5" customHeight="1">
      <c r="B24" s="201"/>
      <c r="C24" s="128">
        <v>19</v>
      </c>
      <c r="D24" s="221" t="s">
        <v>769</v>
      </c>
      <c r="E24" s="221">
        <v>80</v>
      </c>
      <c r="F24" s="137" t="s">
        <v>854</v>
      </c>
      <c r="G24" s="236" t="s">
        <v>10</v>
      </c>
      <c r="H24" s="235" t="s">
        <v>770</v>
      </c>
      <c r="I24" s="234"/>
      <c r="J24" s="120" t="s">
        <v>698</v>
      </c>
      <c r="K24" s="105" t="s">
        <v>855</v>
      </c>
      <c r="L24" s="205"/>
      <c r="M24" s="215" t="s">
        <v>684</v>
      </c>
    </row>
    <row r="25" spans="1:13" s="216" customFormat="1" ht="168.75" customHeight="1">
      <c r="B25" s="204"/>
      <c r="C25" s="128">
        <v>20</v>
      </c>
      <c r="D25" s="226" t="s">
        <v>769</v>
      </c>
      <c r="E25" s="128" t="s">
        <v>682</v>
      </c>
      <c r="F25" s="137" t="s">
        <v>856</v>
      </c>
      <c r="G25" s="128" t="s">
        <v>10</v>
      </c>
      <c r="H25" s="235" t="s">
        <v>770</v>
      </c>
      <c r="I25" s="128"/>
      <c r="J25" s="128" t="s">
        <v>698</v>
      </c>
      <c r="K25" s="230" t="s">
        <v>857</v>
      </c>
      <c r="L25" s="219" t="s">
        <v>858</v>
      </c>
      <c r="M25" s="215" t="s">
        <v>711</v>
      </c>
    </row>
    <row r="26" spans="1:13" s="216" customFormat="1" ht="75" customHeight="1">
      <c r="B26" s="201" t="s">
        <v>859</v>
      </c>
      <c r="C26" s="128">
        <v>21</v>
      </c>
      <c r="D26" s="115" t="s">
        <v>729</v>
      </c>
      <c r="E26" s="229"/>
      <c r="F26" s="128" t="s">
        <v>682</v>
      </c>
      <c r="G26" s="128" t="s">
        <v>843</v>
      </c>
      <c r="H26" s="115"/>
      <c r="I26" s="105"/>
      <c r="J26" s="105"/>
      <c r="K26" s="105" t="s">
        <v>860</v>
      </c>
      <c r="L26" s="205" t="s">
        <v>845</v>
      </c>
      <c r="M26" s="215" t="s">
        <v>711</v>
      </c>
    </row>
    <row r="27" spans="1:13" s="206" customFormat="1" ht="111" customHeight="1">
      <c r="A27" s="204" t="s">
        <v>587</v>
      </c>
      <c r="B27" s="237" t="s">
        <v>861</v>
      </c>
      <c r="C27" s="128">
        <v>22</v>
      </c>
      <c r="D27" s="226" t="s">
        <v>722</v>
      </c>
      <c r="E27" s="238">
        <v>60</v>
      </c>
      <c r="F27" s="209" t="s">
        <v>682</v>
      </c>
      <c r="G27" s="209" t="s">
        <v>705</v>
      </c>
      <c r="H27" s="115" t="s">
        <v>716</v>
      </c>
      <c r="I27" s="105" t="s">
        <v>587</v>
      </c>
      <c r="J27" s="239"/>
      <c r="K27" s="137" t="s">
        <v>862</v>
      </c>
      <c r="L27" s="240"/>
      <c r="M27" s="215" t="s">
        <v>684</v>
      </c>
    </row>
    <row r="28" spans="1:13" s="206" customFormat="1" ht="74.25" customHeight="1">
      <c r="A28" s="204"/>
      <c r="B28" s="237" t="s">
        <v>863</v>
      </c>
      <c r="C28" s="128"/>
      <c r="D28" s="221"/>
      <c r="E28" s="115"/>
      <c r="F28" s="105"/>
      <c r="G28" s="105"/>
      <c r="H28" s="105"/>
      <c r="I28" s="105"/>
      <c r="J28" s="118"/>
      <c r="K28" s="145"/>
      <c r="L28" s="217"/>
      <c r="M28" s="215" t="s">
        <v>684</v>
      </c>
    </row>
    <row r="29" spans="1:13" s="216" customFormat="1" ht="96.75" customHeight="1">
      <c r="B29" s="201" t="s">
        <v>829</v>
      </c>
      <c r="C29" s="128">
        <v>23</v>
      </c>
      <c r="D29" s="115" t="s">
        <v>729</v>
      </c>
      <c r="E29" s="229">
        <v>105</v>
      </c>
      <c r="F29" s="264" t="s">
        <v>735</v>
      </c>
      <c r="G29" s="122" t="s">
        <v>726</v>
      </c>
      <c r="H29" s="230" t="s">
        <v>830</v>
      </c>
      <c r="I29" s="228"/>
      <c r="J29" s="105" t="s">
        <v>10</v>
      </c>
      <c r="K29" s="105" t="s">
        <v>831</v>
      </c>
      <c r="L29" s="137" t="s">
        <v>702</v>
      </c>
      <c r="M29" s="215" t="s">
        <v>684</v>
      </c>
    </row>
    <row r="30" spans="1:13" s="216" customFormat="1" ht="75" customHeight="1">
      <c r="B30" s="204"/>
      <c r="C30" s="128">
        <v>24</v>
      </c>
      <c r="D30" s="115" t="s">
        <v>729</v>
      </c>
      <c r="E30" s="229">
        <v>85</v>
      </c>
      <c r="F30" s="122" t="s">
        <v>864</v>
      </c>
      <c r="G30" s="122" t="s">
        <v>10</v>
      </c>
      <c r="H30" s="230" t="s">
        <v>830</v>
      </c>
      <c r="I30" s="105"/>
      <c r="J30" s="105" t="s">
        <v>832</v>
      </c>
      <c r="K30" s="105" t="s">
        <v>865</v>
      </c>
      <c r="L30" s="205"/>
      <c r="M30" s="215" t="s">
        <v>684</v>
      </c>
    </row>
    <row r="31" spans="1:13" s="216" customFormat="1" ht="94.5" customHeight="1">
      <c r="B31" s="204"/>
      <c r="C31" s="128">
        <v>25</v>
      </c>
      <c r="D31" s="115" t="s">
        <v>729</v>
      </c>
      <c r="E31" s="231" t="s">
        <v>682</v>
      </c>
      <c r="F31" s="230" t="s">
        <v>742</v>
      </c>
      <c r="G31" s="122" t="s">
        <v>10</v>
      </c>
      <c r="H31" s="230" t="s">
        <v>742</v>
      </c>
      <c r="I31" s="105"/>
      <c r="J31" s="105" t="s">
        <v>698</v>
      </c>
      <c r="K31" s="137" t="s">
        <v>866</v>
      </c>
      <c r="L31" s="205" t="s">
        <v>835</v>
      </c>
      <c r="M31" s="215" t="s">
        <v>711</v>
      </c>
    </row>
    <row r="32" spans="1:13" s="216" customFormat="1" ht="195.75" customHeight="1">
      <c r="B32" s="204"/>
      <c r="C32" s="128">
        <v>26</v>
      </c>
      <c r="D32" s="218" t="s">
        <v>729</v>
      </c>
      <c r="E32" s="128" t="s">
        <v>682</v>
      </c>
      <c r="F32" s="115" t="s">
        <v>836</v>
      </c>
      <c r="G32" s="122" t="s">
        <v>10</v>
      </c>
      <c r="H32" s="115" t="s">
        <v>867</v>
      </c>
      <c r="I32" s="105"/>
      <c r="J32" s="105" t="s">
        <v>750</v>
      </c>
      <c r="K32" s="137" t="s">
        <v>868</v>
      </c>
      <c r="L32" s="219" t="s">
        <v>869</v>
      </c>
      <c r="M32" s="215" t="s">
        <v>711</v>
      </c>
    </row>
    <row r="33" spans="1:13" s="216" customFormat="1" ht="195.75" customHeight="1">
      <c r="B33" s="204"/>
      <c r="C33" s="128">
        <v>27</v>
      </c>
      <c r="D33" s="218" t="s">
        <v>729</v>
      </c>
      <c r="E33" s="128" t="s">
        <v>682</v>
      </c>
      <c r="F33" s="115" t="s">
        <v>839</v>
      </c>
      <c r="G33" s="122" t="s">
        <v>10</v>
      </c>
      <c r="H33" s="115" t="s">
        <v>839</v>
      </c>
      <c r="I33" s="105"/>
      <c r="J33" s="105" t="s">
        <v>758</v>
      </c>
      <c r="K33" s="137" t="s">
        <v>870</v>
      </c>
      <c r="L33" s="219" t="s">
        <v>871</v>
      </c>
      <c r="M33" s="215" t="s">
        <v>711</v>
      </c>
    </row>
    <row r="34" spans="1:13" s="216" customFormat="1" ht="75" customHeight="1">
      <c r="B34" s="201" t="s">
        <v>842</v>
      </c>
      <c r="C34" s="128">
        <v>28</v>
      </c>
      <c r="D34" s="115" t="s">
        <v>729</v>
      </c>
      <c r="E34" s="229"/>
      <c r="F34" s="122" t="s">
        <v>682</v>
      </c>
      <c r="G34" s="122" t="s">
        <v>843</v>
      </c>
      <c r="H34" s="115"/>
      <c r="I34" s="105"/>
      <c r="J34" s="105"/>
      <c r="K34" s="105" t="s">
        <v>844</v>
      </c>
      <c r="L34" s="205" t="s">
        <v>845</v>
      </c>
      <c r="M34" s="215" t="s">
        <v>711</v>
      </c>
    </row>
    <row r="35" spans="1:13" s="216" customFormat="1" ht="40.5" customHeight="1">
      <c r="B35" s="204"/>
      <c r="C35" s="128">
        <v>29</v>
      </c>
      <c r="D35" s="232" t="s">
        <v>846</v>
      </c>
      <c r="E35" s="233">
        <v>115</v>
      </c>
      <c r="F35" s="122" t="s">
        <v>847</v>
      </c>
      <c r="G35" s="122" t="s">
        <v>726</v>
      </c>
      <c r="H35" s="234" t="s">
        <v>848</v>
      </c>
      <c r="I35" s="105"/>
      <c r="J35" s="105" t="s">
        <v>763</v>
      </c>
      <c r="K35" s="105" t="s">
        <v>849</v>
      </c>
      <c r="L35" s="205"/>
      <c r="M35" s="215" t="s">
        <v>684</v>
      </c>
    </row>
    <row r="36" spans="1:13" s="216" customFormat="1" ht="124.5" customHeight="1">
      <c r="B36" s="201" t="s">
        <v>850</v>
      </c>
      <c r="C36" s="128">
        <v>30</v>
      </c>
      <c r="D36" s="221" t="s">
        <v>769</v>
      </c>
      <c r="E36" s="221">
        <v>75</v>
      </c>
      <c r="F36" s="235" t="s">
        <v>872</v>
      </c>
      <c r="G36" s="236" t="s">
        <v>763</v>
      </c>
      <c r="H36" s="235" t="s">
        <v>770</v>
      </c>
      <c r="I36" s="234"/>
      <c r="J36" s="120" t="s">
        <v>827</v>
      </c>
      <c r="K36" s="105" t="s">
        <v>853</v>
      </c>
      <c r="L36" s="137" t="s">
        <v>702</v>
      </c>
      <c r="M36" s="215" t="s">
        <v>684</v>
      </c>
    </row>
    <row r="37" spans="1:13" s="216" customFormat="1" ht="100.5" customHeight="1">
      <c r="B37" s="201" t="s">
        <v>873</v>
      </c>
      <c r="C37" s="128">
        <v>31</v>
      </c>
      <c r="D37" s="221" t="s">
        <v>769</v>
      </c>
      <c r="E37" s="221">
        <v>80</v>
      </c>
      <c r="F37" s="137" t="s">
        <v>856</v>
      </c>
      <c r="G37" s="236" t="s">
        <v>10</v>
      </c>
      <c r="H37" s="235" t="s">
        <v>770</v>
      </c>
      <c r="I37" s="234"/>
      <c r="J37" s="120" t="s">
        <v>698</v>
      </c>
      <c r="K37" s="105" t="s">
        <v>855</v>
      </c>
      <c r="L37" s="205"/>
      <c r="M37" s="215" t="s">
        <v>684</v>
      </c>
    </row>
    <row r="38" spans="1:13" s="216" customFormat="1" ht="200.25" customHeight="1">
      <c r="B38" s="204"/>
      <c r="C38" s="128">
        <v>32</v>
      </c>
      <c r="D38" s="226" t="s">
        <v>769</v>
      </c>
      <c r="E38" s="128" t="s">
        <v>682</v>
      </c>
      <c r="F38" s="137" t="s">
        <v>874</v>
      </c>
      <c r="G38" s="236" t="s">
        <v>10</v>
      </c>
      <c r="H38" s="235" t="s">
        <v>770</v>
      </c>
      <c r="I38" s="128"/>
      <c r="J38" s="128" t="s">
        <v>698</v>
      </c>
      <c r="K38" s="230" t="s">
        <v>875</v>
      </c>
      <c r="L38" s="219" t="s">
        <v>876</v>
      </c>
      <c r="M38" s="215" t="s">
        <v>711</v>
      </c>
    </row>
    <row r="39" spans="1:13" s="216" customFormat="1" ht="75" customHeight="1">
      <c r="B39" s="201" t="s">
        <v>859</v>
      </c>
      <c r="C39" s="128">
        <v>33</v>
      </c>
      <c r="D39" s="115" t="s">
        <v>729</v>
      </c>
      <c r="E39" s="229"/>
      <c r="F39" s="128" t="s">
        <v>682</v>
      </c>
      <c r="G39" s="128" t="s">
        <v>843</v>
      </c>
      <c r="H39" s="115"/>
      <c r="I39" s="105"/>
      <c r="J39" s="105"/>
      <c r="K39" s="105" t="s">
        <v>860</v>
      </c>
      <c r="L39" s="205" t="s">
        <v>845</v>
      </c>
      <c r="M39" s="215" t="s">
        <v>711</v>
      </c>
    </row>
    <row r="40" spans="1:13" s="206" customFormat="1" ht="360.75" customHeight="1">
      <c r="A40" s="204" t="s">
        <v>587</v>
      </c>
      <c r="B40" s="237" t="s">
        <v>877</v>
      </c>
      <c r="C40" s="128">
        <v>34</v>
      </c>
      <c r="D40" s="221" t="s">
        <v>722</v>
      </c>
      <c r="E40" s="238">
        <v>60</v>
      </c>
      <c r="F40" s="209" t="s">
        <v>682</v>
      </c>
      <c r="G40" s="209" t="s">
        <v>705</v>
      </c>
      <c r="H40" s="115" t="s">
        <v>716</v>
      </c>
      <c r="I40" s="105" t="s">
        <v>587</v>
      </c>
      <c r="J40" s="239"/>
      <c r="K40" s="137" t="s">
        <v>878</v>
      </c>
      <c r="L40" s="240"/>
      <c r="M40" s="215" t="s">
        <v>684</v>
      </c>
    </row>
    <row r="41" spans="1:13" s="206" customFormat="1" ht="74.25" customHeight="1">
      <c r="A41" s="204"/>
      <c r="B41" s="237" t="s">
        <v>879</v>
      </c>
      <c r="C41" s="128"/>
      <c r="D41" s="226"/>
      <c r="E41" s="115"/>
      <c r="F41" s="105"/>
      <c r="G41" s="105"/>
      <c r="H41" s="105"/>
      <c r="I41" s="105"/>
      <c r="J41" s="118"/>
      <c r="K41" s="145"/>
      <c r="L41" s="217"/>
      <c r="M41" s="215" t="s">
        <v>684</v>
      </c>
    </row>
    <row r="42" spans="1:13" s="216" customFormat="1" ht="52.5" customHeight="1">
      <c r="B42" s="204"/>
      <c r="C42" s="128">
        <v>35</v>
      </c>
      <c r="D42" s="115" t="s">
        <v>722</v>
      </c>
      <c r="E42" s="105">
        <v>150</v>
      </c>
      <c r="F42" s="105" t="s">
        <v>880</v>
      </c>
      <c r="G42" s="105" t="s">
        <v>705</v>
      </c>
      <c r="H42" s="105" t="s">
        <v>881</v>
      </c>
      <c r="I42" s="105" t="s">
        <v>725</v>
      </c>
      <c r="J42" s="105" t="s">
        <v>10</v>
      </c>
      <c r="K42" s="105" t="s">
        <v>882</v>
      </c>
      <c r="L42" s="137" t="s">
        <v>702</v>
      </c>
      <c r="M42" s="215" t="s">
        <v>684</v>
      </c>
    </row>
    <row r="43" spans="1:13" s="216" customFormat="1" ht="52.5" customHeight="1">
      <c r="B43" s="204"/>
      <c r="C43" s="128">
        <v>36</v>
      </c>
      <c r="D43" s="115" t="s">
        <v>722</v>
      </c>
      <c r="E43" s="105" t="s">
        <v>883</v>
      </c>
      <c r="F43" s="105" t="s">
        <v>682</v>
      </c>
      <c r="G43" s="105" t="s">
        <v>10</v>
      </c>
      <c r="H43" s="105" t="s">
        <v>724</v>
      </c>
      <c r="I43" s="105" t="s">
        <v>725</v>
      </c>
      <c r="J43" s="105" t="s">
        <v>884</v>
      </c>
      <c r="K43" s="137" t="s">
        <v>885</v>
      </c>
      <c r="L43" s="205"/>
      <c r="M43" s="215" t="s">
        <v>684</v>
      </c>
    </row>
    <row r="44" spans="1:13" s="216" customFormat="1" ht="128.25" customHeight="1">
      <c r="B44" s="204"/>
      <c r="C44" s="128">
        <v>37</v>
      </c>
      <c r="D44" s="115" t="s">
        <v>722</v>
      </c>
      <c r="E44" s="105">
        <v>280</v>
      </c>
      <c r="F44" s="105" t="s">
        <v>886</v>
      </c>
      <c r="G44" s="105" t="s">
        <v>10</v>
      </c>
      <c r="H44" s="105" t="s">
        <v>724</v>
      </c>
      <c r="I44" s="105" t="s">
        <v>725</v>
      </c>
      <c r="J44" s="105" t="s">
        <v>698</v>
      </c>
      <c r="K44" s="105" t="s">
        <v>887</v>
      </c>
      <c r="L44" s="205" t="s">
        <v>888</v>
      </c>
      <c r="M44" s="215" t="s">
        <v>711</v>
      </c>
    </row>
    <row r="45" spans="1:13" s="216" customFormat="1" ht="128.25" customHeight="1">
      <c r="B45" s="204"/>
      <c r="C45" s="128">
        <v>38</v>
      </c>
      <c r="D45" s="115" t="s">
        <v>722</v>
      </c>
      <c r="E45" s="105">
        <v>290</v>
      </c>
      <c r="F45" s="105" t="s">
        <v>889</v>
      </c>
      <c r="G45" s="105" t="s">
        <v>10</v>
      </c>
      <c r="H45" s="105" t="s">
        <v>724</v>
      </c>
      <c r="I45" s="105" t="s">
        <v>725</v>
      </c>
      <c r="J45" s="105" t="s">
        <v>698</v>
      </c>
      <c r="K45" s="105" t="s">
        <v>890</v>
      </c>
      <c r="L45" s="205" t="s">
        <v>891</v>
      </c>
      <c r="M45" s="215" t="s">
        <v>711</v>
      </c>
    </row>
    <row r="46" spans="1:13" s="216" customFormat="1" ht="60.75" customHeight="1">
      <c r="B46" s="201" t="s">
        <v>721</v>
      </c>
      <c r="C46" s="128">
        <v>39</v>
      </c>
      <c r="D46" s="218" t="s">
        <v>722</v>
      </c>
      <c r="E46" s="128">
        <v>220</v>
      </c>
      <c r="F46" s="105" t="s">
        <v>723</v>
      </c>
      <c r="G46" s="122" t="s">
        <v>705</v>
      </c>
      <c r="H46" s="105" t="s">
        <v>724</v>
      </c>
      <c r="I46" s="105" t="s">
        <v>725</v>
      </c>
      <c r="J46" s="105" t="s">
        <v>726</v>
      </c>
      <c r="K46" s="105" t="s">
        <v>727</v>
      </c>
      <c r="L46" s="205"/>
      <c r="M46" s="215" t="s">
        <v>684</v>
      </c>
    </row>
    <row r="47" spans="1:13" s="216" customFormat="1" ht="60.75" customHeight="1">
      <c r="B47" s="227"/>
      <c r="C47" s="128">
        <v>40</v>
      </c>
      <c r="D47" s="221" t="s">
        <v>729</v>
      </c>
      <c r="E47" s="120">
        <v>15</v>
      </c>
      <c r="F47" s="264" t="s">
        <v>730</v>
      </c>
      <c r="G47" s="120"/>
      <c r="H47" s="120" t="s">
        <v>731</v>
      </c>
      <c r="I47" s="150" t="s">
        <v>732</v>
      </c>
      <c r="J47" s="120" t="s">
        <v>726</v>
      </c>
      <c r="K47" s="150" t="s">
        <v>733</v>
      </c>
      <c r="L47" s="105"/>
      <c r="M47" s="215" t="s">
        <v>684</v>
      </c>
    </row>
    <row r="48" spans="1:13" s="216" customFormat="1" ht="96.75" customHeight="1">
      <c r="B48" s="201" t="s">
        <v>829</v>
      </c>
      <c r="C48" s="128">
        <v>41</v>
      </c>
      <c r="D48" s="115" t="s">
        <v>729</v>
      </c>
      <c r="E48" s="229">
        <v>105</v>
      </c>
      <c r="F48" s="264" t="s">
        <v>735</v>
      </c>
      <c r="G48" s="122" t="s">
        <v>726</v>
      </c>
      <c r="H48" s="115" t="s">
        <v>830</v>
      </c>
      <c r="I48" s="228"/>
      <c r="J48" s="105" t="s">
        <v>10</v>
      </c>
      <c r="K48" s="105" t="s">
        <v>831</v>
      </c>
      <c r="L48" s="137" t="s">
        <v>702</v>
      </c>
      <c r="M48" s="215" t="s">
        <v>684</v>
      </c>
    </row>
    <row r="49" spans="2:13" s="216" customFormat="1" ht="75" customHeight="1">
      <c r="B49" s="204"/>
      <c r="C49" s="128">
        <v>42</v>
      </c>
      <c r="D49" s="115" t="s">
        <v>729</v>
      </c>
      <c r="E49" s="229">
        <v>85</v>
      </c>
      <c r="F49" s="230" t="s">
        <v>830</v>
      </c>
      <c r="G49" s="122" t="s">
        <v>10</v>
      </c>
      <c r="H49" s="230" t="s">
        <v>830</v>
      </c>
      <c r="I49" s="105"/>
      <c r="J49" s="105" t="s">
        <v>832</v>
      </c>
      <c r="K49" s="105" t="s">
        <v>865</v>
      </c>
      <c r="L49" s="205"/>
      <c r="M49" s="215" t="s">
        <v>684</v>
      </c>
    </row>
    <row r="50" spans="2:13" s="216" customFormat="1" ht="177" customHeight="1">
      <c r="B50" s="204"/>
      <c r="C50" s="128">
        <v>43</v>
      </c>
      <c r="D50" s="115" t="s">
        <v>729</v>
      </c>
      <c r="E50" s="231" t="s">
        <v>682</v>
      </c>
      <c r="F50" s="230" t="s">
        <v>742</v>
      </c>
      <c r="G50" s="122" t="s">
        <v>10</v>
      </c>
      <c r="H50" s="230" t="s">
        <v>742</v>
      </c>
      <c r="I50" s="105"/>
      <c r="J50" s="105" t="s">
        <v>698</v>
      </c>
      <c r="K50" s="137" t="s">
        <v>834</v>
      </c>
      <c r="L50" s="205" t="s">
        <v>892</v>
      </c>
      <c r="M50" s="215" t="s">
        <v>711</v>
      </c>
    </row>
    <row r="51" spans="2:13" s="216" customFormat="1" ht="201.75" customHeight="1">
      <c r="B51" s="204"/>
      <c r="C51" s="128">
        <v>44</v>
      </c>
      <c r="D51" s="218" t="s">
        <v>729</v>
      </c>
      <c r="E51" s="128" t="s">
        <v>682</v>
      </c>
      <c r="F51" s="230" t="s">
        <v>893</v>
      </c>
      <c r="G51" s="122" t="s">
        <v>10</v>
      </c>
      <c r="H51" s="230" t="s">
        <v>893</v>
      </c>
      <c r="I51" s="105"/>
      <c r="J51" s="105" t="s">
        <v>750</v>
      </c>
      <c r="K51" s="137" t="s">
        <v>837</v>
      </c>
      <c r="L51" s="219" t="s">
        <v>838</v>
      </c>
      <c r="M51" s="215" t="s">
        <v>711</v>
      </c>
    </row>
    <row r="52" spans="2:13" s="216" customFormat="1" ht="198.75" customHeight="1">
      <c r="B52" s="204"/>
      <c r="C52" s="128">
        <v>45</v>
      </c>
      <c r="D52" s="218" t="s">
        <v>729</v>
      </c>
      <c r="E52" s="128" t="s">
        <v>682</v>
      </c>
      <c r="F52" s="115" t="s">
        <v>839</v>
      </c>
      <c r="G52" s="122" t="s">
        <v>10</v>
      </c>
      <c r="H52" s="115" t="s">
        <v>839</v>
      </c>
      <c r="I52" s="105"/>
      <c r="J52" s="105" t="s">
        <v>758</v>
      </c>
      <c r="K52" s="137" t="s">
        <v>840</v>
      </c>
      <c r="L52" s="219" t="s">
        <v>841</v>
      </c>
      <c r="M52" s="215" t="s">
        <v>711</v>
      </c>
    </row>
    <row r="53" spans="2:13" s="216" customFormat="1" ht="75" customHeight="1">
      <c r="B53" s="201" t="s">
        <v>842</v>
      </c>
      <c r="C53" s="128">
        <v>46</v>
      </c>
      <c r="D53" s="115" t="s">
        <v>729</v>
      </c>
      <c r="E53" s="229"/>
      <c r="F53" s="122" t="s">
        <v>682</v>
      </c>
      <c r="G53" s="122" t="s">
        <v>843</v>
      </c>
      <c r="H53" s="115"/>
      <c r="I53" s="105"/>
      <c r="J53" s="105"/>
      <c r="K53" s="105" t="s">
        <v>844</v>
      </c>
      <c r="L53" s="205" t="s">
        <v>845</v>
      </c>
      <c r="M53" s="215" t="s">
        <v>711</v>
      </c>
    </row>
    <row r="54" spans="2:13" s="216" customFormat="1" ht="40.5" customHeight="1">
      <c r="B54" s="204"/>
      <c r="C54" s="128">
        <v>47</v>
      </c>
      <c r="D54" s="232" t="s">
        <v>846</v>
      </c>
      <c r="E54" s="233">
        <v>115</v>
      </c>
      <c r="F54" s="122" t="s">
        <v>847</v>
      </c>
      <c r="G54" s="122" t="s">
        <v>726</v>
      </c>
      <c r="H54" s="234" t="s">
        <v>848</v>
      </c>
      <c r="I54" s="105"/>
      <c r="J54" s="105" t="s">
        <v>763</v>
      </c>
      <c r="K54" s="105" t="s">
        <v>849</v>
      </c>
      <c r="L54" s="205"/>
      <c r="M54" s="215" t="s">
        <v>684</v>
      </c>
    </row>
    <row r="55" spans="2:13" s="216" customFormat="1" ht="154.5" customHeight="1">
      <c r="B55" s="201" t="s">
        <v>850</v>
      </c>
      <c r="C55" s="128">
        <v>48</v>
      </c>
      <c r="D55" s="221" t="s">
        <v>769</v>
      </c>
      <c r="E55" s="221">
        <v>75</v>
      </c>
      <c r="F55" s="235" t="s">
        <v>894</v>
      </c>
      <c r="G55" s="236" t="s">
        <v>763</v>
      </c>
      <c r="H55" s="122" t="s">
        <v>848</v>
      </c>
      <c r="I55" s="234"/>
      <c r="J55" s="120" t="s">
        <v>827</v>
      </c>
      <c r="K55" s="105" t="s">
        <v>853</v>
      </c>
      <c r="L55" s="137" t="s">
        <v>702</v>
      </c>
      <c r="M55" s="215" t="s">
        <v>684</v>
      </c>
    </row>
    <row r="56" spans="2:13" s="216" customFormat="1" ht="100.5" customHeight="1">
      <c r="B56" s="237" t="s">
        <v>895</v>
      </c>
      <c r="C56" s="128">
        <v>49</v>
      </c>
      <c r="D56" s="221" t="s">
        <v>769</v>
      </c>
      <c r="E56" s="221">
        <v>80</v>
      </c>
      <c r="F56" s="137" t="s">
        <v>874</v>
      </c>
      <c r="G56" s="236" t="s">
        <v>10</v>
      </c>
      <c r="H56" s="122" t="s">
        <v>896</v>
      </c>
      <c r="I56" s="234"/>
      <c r="J56" s="120" t="s">
        <v>698</v>
      </c>
      <c r="K56" s="105" t="s">
        <v>855</v>
      </c>
      <c r="L56" s="205"/>
      <c r="M56" s="215" t="s">
        <v>684</v>
      </c>
    </row>
    <row r="57" spans="2:13" s="216" customFormat="1" ht="163.5" customHeight="1">
      <c r="B57" s="204"/>
      <c r="C57" s="128">
        <v>50</v>
      </c>
      <c r="D57" s="226" t="s">
        <v>769</v>
      </c>
      <c r="E57" s="128" t="s">
        <v>682</v>
      </c>
      <c r="F57" s="137" t="s">
        <v>856</v>
      </c>
      <c r="G57" s="128" t="s">
        <v>10</v>
      </c>
      <c r="H57" s="128" t="s">
        <v>770</v>
      </c>
      <c r="I57" s="128"/>
      <c r="J57" s="128" t="s">
        <v>698</v>
      </c>
      <c r="K57" s="230" t="s">
        <v>857</v>
      </c>
      <c r="L57" s="219" t="s">
        <v>897</v>
      </c>
      <c r="M57" s="215" t="s">
        <v>711</v>
      </c>
    </row>
    <row r="58" spans="2:13" s="216" customFormat="1" ht="75" customHeight="1">
      <c r="B58" s="201" t="s">
        <v>859</v>
      </c>
      <c r="C58" s="128">
        <v>51</v>
      </c>
      <c r="D58" s="115" t="s">
        <v>729</v>
      </c>
      <c r="E58" s="229"/>
      <c r="F58" s="128" t="s">
        <v>682</v>
      </c>
      <c r="G58" s="128" t="s">
        <v>843</v>
      </c>
      <c r="H58" s="115"/>
      <c r="I58" s="105"/>
      <c r="J58" s="105"/>
      <c r="K58" s="105" t="s">
        <v>860</v>
      </c>
      <c r="L58" s="205" t="s">
        <v>845</v>
      </c>
      <c r="M58" s="215" t="s">
        <v>711</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sqref="A1:XFD104857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0" t="s">
        <v>434</v>
      </c>
      <c r="C1" s="321"/>
      <c r="D1" s="321"/>
      <c r="E1" s="327" t="s">
        <v>773</v>
      </c>
      <c r="F1" s="327"/>
      <c r="G1" s="157" t="s">
        <v>439</v>
      </c>
      <c r="H1" s="57" t="s">
        <v>615</v>
      </c>
      <c r="I1" s="57" t="s">
        <v>617</v>
      </c>
      <c r="J1" s="56" t="s">
        <v>4</v>
      </c>
      <c r="K1" s="56" t="s">
        <v>774</v>
      </c>
      <c r="L1" s="56" t="s">
        <v>619</v>
      </c>
      <c r="M1" s="53"/>
    </row>
    <row r="2" spans="1:13" s="171" customFormat="1" ht="135.75" customHeight="1">
      <c r="A2" s="138">
        <v>6</v>
      </c>
      <c r="B2" s="322" t="s">
        <v>637</v>
      </c>
      <c r="C2" s="323"/>
      <c r="D2" s="323"/>
      <c r="E2" s="325" t="s">
        <v>622</v>
      </c>
      <c r="F2" s="326"/>
      <c r="G2" s="158" t="s">
        <v>638</v>
      </c>
      <c r="H2" s="95" t="s">
        <v>638</v>
      </c>
      <c r="I2" s="96" t="str">
        <f>'ST0050 Overview'!F31</f>
        <v>Traditional Migrated Single MPAN, settling following by an LTV Advisory  (as per DES138 data specification) where the LTC Advisory is terminated and the MPAN starts settling with Estimated Consumption</v>
      </c>
      <c r="J2" s="140" t="s">
        <v>624</v>
      </c>
      <c r="K2" s="140" t="s">
        <v>625</v>
      </c>
      <c r="L2" s="140" t="s">
        <v>626</v>
      </c>
      <c r="M2" s="142"/>
    </row>
    <row r="4" spans="1:13" s="52" customFormat="1" ht="42" customHeight="1">
      <c r="A4" s="89" t="s">
        <v>439</v>
      </c>
      <c r="B4" s="71" t="s">
        <v>669</v>
      </c>
      <c r="C4" s="90" t="s">
        <v>670</v>
      </c>
      <c r="D4" s="70" t="s">
        <v>596</v>
      </c>
      <c r="E4" s="70" t="s">
        <v>671</v>
      </c>
      <c r="F4" s="70" t="s">
        <v>672</v>
      </c>
      <c r="G4" s="58" t="s">
        <v>673</v>
      </c>
      <c r="H4" s="58" t="s">
        <v>674</v>
      </c>
      <c r="I4" s="58" t="s">
        <v>675</v>
      </c>
      <c r="J4" s="59" t="s">
        <v>676</v>
      </c>
      <c r="K4" s="58" t="s">
        <v>677</v>
      </c>
      <c r="L4" s="59" t="s">
        <v>678</v>
      </c>
      <c r="M4" s="60" t="s">
        <v>679</v>
      </c>
    </row>
    <row r="5" spans="1:13" s="203" customFormat="1" ht="122.25" customHeight="1">
      <c r="A5" s="200" t="s">
        <v>638</v>
      </c>
      <c r="B5" s="201" t="s">
        <v>680</v>
      </c>
      <c r="C5" s="128" t="s">
        <v>681</v>
      </c>
      <c r="D5" s="115"/>
      <c r="E5" s="105"/>
      <c r="F5" s="105" t="s">
        <v>682</v>
      </c>
      <c r="G5" s="105"/>
      <c r="H5" s="105"/>
      <c r="I5" s="105"/>
      <c r="J5" s="110"/>
      <c r="K5" s="137" t="s">
        <v>775</v>
      </c>
      <c r="L5" s="105"/>
      <c r="M5" s="202" t="s">
        <v>684</v>
      </c>
    </row>
    <row r="6" spans="1:13" s="203" customFormat="1" ht="122.25" customHeight="1">
      <c r="A6" s="207"/>
      <c r="B6" s="201" t="s">
        <v>898</v>
      </c>
      <c r="C6" s="128" t="s">
        <v>686</v>
      </c>
      <c r="D6" s="115"/>
      <c r="E6" s="105"/>
      <c r="F6" s="105" t="s">
        <v>682</v>
      </c>
      <c r="G6" s="105"/>
      <c r="H6" s="105"/>
      <c r="I6" s="105"/>
      <c r="J6" s="110"/>
      <c r="K6" s="137" t="s">
        <v>899</v>
      </c>
      <c r="L6" s="105"/>
      <c r="M6" s="202" t="s">
        <v>684</v>
      </c>
    </row>
    <row r="7" spans="1:13" s="206" customFormat="1" ht="201.75" customHeight="1">
      <c r="A7" s="204"/>
      <c r="B7" s="201" t="s">
        <v>685</v>
      </c>
      <c r="C7" s="128" t="s">
        <v>689</v>
      </c>
      <c r="D7" s="115"/>
      <c r="E7" s="105"/>
      <c r="F7" s="105" t="s">
        <v>682</v>
      </c>
      <c r="G7" s="105"/>
      <c r="H7" s="105"/>
      <c r="I7" s="105"/>
      <c r="J7" s="110"/>
      <c r="K7" s="137" t="s">
        <v>900</v>
      </c>
      <c r="L7" s="205"/>
      <c r="M7" s="215" t="s">
        <v>684</v>
      </c>
    </row>
    <row r="8" spans="1:13" s="203" customFormat="1" ht="132" customHeight="1">
      <c r="A8" s="207"/>
      <c r="B8" s="208" t="s">
        <v>688</v>
      </c>
      <c r="C8" s="128" t="s">
        <v>693</v>
      </c>
      <c r="D8" s="115"/>
      <c r="E8" s="105"/>
      <c r="F8" s="105" t="s">
        <v>777</v>
      </c>
      <c r="G8" s="105"/>
      <c r="H8" s="105"/>
      <c r="I8" s="105"/>
      <c r="J8" s="110"/>
      <c r="K8" s="105" t="s">
        <v>901</v>
      </c>
      <c r="L8" s="105"/>
      <c r="M8" s="202" t="s">
        <v>684</v>
      </c>
    </row>
    <row r="9" spans="1:13" s="214" customFormat="1" ht="93" customHeight="1">
      <c r="A9" s="162"/>
      <c r="B9" s="210" t="s">
        <v>692</v>
      </c>
      <c r="C9" s="122" t="s">
        <v>812</v>
      </c>
      <c r="D9" s="128"/>
      <c r="E9" s="128"/>
      <c r="F9" s="128" t="s">
        <v>682</v>
      </c>
      <c r="G9" s="128"/>
      <c r="H9" s="128"/>
      <c r="I9" s="128"/>
      <c r="J9" s="211"/>
      <c r="K9" s="128"/>
      <c r="L9" s="212"/>
      <c r="M9" s="213"/>
    </row>
    <row r="10" spans="1:13" s="206" customFormat="1" ht="165" customHeight="1">
      <c r="A10" s="204"/>
      <c r="B10" s="237" t="s">
        <v>902</v>
      </c>
      <c r="C10" s="128" t="s">
        <v>801</v>
      </c>
      <c r="D10" s="115" t="s">
        <v>696</v>
      </c>
      <c r="E10" s="105">
        <v>200</v>
      </c>
      <c r="F10" s="105" t="s">
        <v>798</v>
      </c>
      <c r="G10" s="105" t="s">
        <v>698</v>
      </c>
      <c r="H10" s="105" t="s">
        <v>699</v>
      </c>
      <c r="I10" s="105" t="s">
        <v>780</v>
      </c>
      <c r="J10" s="105" t="s">
        <v>10</v>
      </c>
      <c r="K10" s="137" t="s">
        <v>903</v>
      </c>
      <c r="L10" s="137" t="s">
        <v>702</v>
      </c>
      <c r="M10" s="215" t="s">
        <v>684</v>
      </c>
    </row>
    <row r="11" spans="1:13" s="216" customFormat="1" ht="50.25" customHeight="1">
      <c r="B11" s="204"/>
      <c r="C11" s="122" t="s">
        <v>817</v>
      </c>
      <c r="D11" s="234" t="s">
        <v>696</v>
      </c>
      <c r="E11" s="120" t="s">
        <v>703</v>
      </c>
      <c r="F11" s="120" t="s">
        <v>682</v>
      </c>
      <c r="G11" s="120" t="s">
        <v>10</v>
      </c>
      <c r="H11" s="105" t="s">
        <v>704</v>
      </c>
      <c r="I11" s="105" t="s">
        <v>780</v>
      </c>
      <c r="J11" s="105" t="s">
        <v>705</v>
      </c>
      <c r="K11" s="105" t="s">
        <v>706</v>
      </c>
      <c r="L11" s="205"/>
      <c r="M11" s="215" t="s">
        <v>684</v>
      </c>
    </row>
    <row r="12" spans="1:13" s="216" customFormat="1" ht="152.25" customHeight="1">
      <c r="B12" s="204"/>
      <c r="C12" s="128" t="s">
        <v>821</v>
      </c>
      <c r="D12" s="226" t="s">
        <v>696</v>
      </c>
      <c r="E12" s="241" t="s">
        <v>707</v>
      </c>
      <c r="F12" s="256" t="s">
        <v>904</v>
      </c>
      <c r="G12" s="128" t="s">
        <v>10</v>
      </c>
      <c r="H12" s="115" t="s">
        <v>704</v>
      </c>
      <c r="I12" s="120" t="s">
        <v>780</v>
      </c>
      <c r="J12" s="120" t="s">
        <v>705</v>
      </c>
      <c r="K12" s="242" t="s">
        <v>905</v>
      </c>
      <c r="L12" s="219" t="s">
        <v>906</v>
      </c>
      <c r="M12" s="215" t="s">
        <v>711</v>
      </c>
    </row>
    <row r="13" spans="1:13" s="214" customFormat="1" ht="307.5" customHeight="1">
      <c r="B13" s="160" t="s">
        <v>712</v>
      </c>
      <c r="C13" s="128" t="s">
        <v>907</v>
      </c>
      <c r="D13" s="128" t="s">
        <v>714</v>
      </c>
      <c r="E13" s="128"/>
      <c r="F13" s="211" t="s">
        <v>715</v>
      </c>
      <c r="G13" s="128" t="s">
        <v>705</v>
      </c>
      <c r="H13" s="128" t="s">
        <v>716</v>
      </c>
      <c r="I13" s="128"/>
      <c r="J13" s="211" t="s">
        <v>717</v>
      </c>
      <c r="K13" s="128" t="s">
        <v>908</v>
      </c>
      <c r="L13" s="212" t="s">
        <v>719</v>
      </c>
      <c r="M13" s="161" t="s">
        <v>684</v>
      </c>
    </row>
    <row r="14" spans="1:13" s="206" customFormat="1" ht="74.25" customHeight="1">
      <c r="A14" s="204"/>
      <c r="B14" s="237" t="s">
        <v>909</v>
      </c>
      <c r="C14" s="128"/>
      <c r="D14" s="115"/>
      <c r="E14" s="105"/>
      <c r="F14" s="105"/>
      <c r="G14" s="209"/>
      <c r="H14" s="105"/>
      <c r="I14" s="105"/>
      <c r="J14" s="118"/>
      <c r="K14" s="145"/>
      <c r="L14" s="217"/>
      <c r="M14" s="215" t="s">
        <v>684</v>
      </c>
    </row>
    <row r="15" spans="1:13" s="206" customFormat="1" ht="91.5" customHeight="1">
      <c r="A15" s="204" t="s">
        <v>587</v>
      </c>
      <c r="B15" s="204"/>
      <c r="C15" s="128">
        <v>10</v>
      </c>
      <c r="D15" s="226" t="s">
        <v>722</v>
      </c>
      <c r="E15" s="238">
        <v>70</v>
      </c>
      <c r="F15" s="209" t="s">
        <v>910</v>
      </c>
      <c r="G15" s="209" t="s">
        <v>705</v>
      </c>
      <c r="H15" s="105"/>
      <c r="I15" s="105" t="s">
        <v>587</v>
      </c>
      <c r="J15" s="239"/>
      <c r="K15" s="105" t="s">
        <v>911</v>
      </c>
      <c r="L15" s="205" t="s">
        <v>912</v>
      </c>
      <c r="M15" s="215" t="s">
        <v>711</v>
      </c>
    </row>
    <row r="16" spans="1:13" s="216" customFormat="1" ht="52.5" customHeight="1">
      <c r="B16" s="204"/>
      <c r="C16" s="128">
        <v>11</v>
      </c>
      <c r="D16" s="115" t="s">
        <v>722</v>
      </c>
      <c r="E16" s="105">
        <v>150</v>
      </c>
      <c r="F16" s="105" t="s">
        <v>880</v>
      </c>
      <c r="G16" s="105" t="s">
        <v>705</v>
      </c>
      <c r="H16" s="105" t="s">
        <v>881</v>
      </c>
      <c r="I16" s="105" t="s">
        <v>725</v>
      </c>
      <c r="J16" s="105" t="s">
        <v>10</v>
      </c>
      <c r="K16" s="105" t="s">
        <v>882</v>
      </c>
      <c r="L16" s="137" t="s">
        <v>702</v>
      </c>
      <c r="M16" s="215" t="s">
        <v>684</v>
      </c>
    </row>
    <row r="17" spans="2:13" s="216" customFormat="1" ht="52.5" customHeight="1">
      <c r="B17" s="204"/>
      <c r="C17" s="128">
        <v>12</v>
      </c>
      <c r="D17" s="115" t="s">
        <v>722</v>
      </c>
      <c r="E17" s="105" t="s">
        <v>883</v>
      </c>
      <c r="F17" s="105" t="s">
        <v>682</v>
      </c>
      <c r="G17" s="105" t="s">
        <v>10</v>
      </c>
      <c r="H17" s="105" t="s">
        <v>724</v>
      </c>
      <c r="I17" s="105" t="s">
        <v>725</v>
      </c>
      <c r="J17" s="105" t="s">
        <v>884</v>
      </c>
      <c r="K17" s="137" t="s">
        <v>885</v>
      </c>
      <c r="L17" s="205"/>
      <c r="M17" s="215" t="s">
        <v>684</v>
      </c>
    </row>
    <row r="18" spans="2:13" s="216" customFormat="1" ht="128.25" customHeight="1">
      <c r="B18" s="204"/>
      <c r="C18" s="128">
        <v>13</v>
      </c>
      <c r="D18" s="115" t="s">
        <v>722</v>
      </c>
      <c r="E18" s="105">
        <v>280</v>
      </c>
      <c r="F18" s="105" t="s">
        <v>886</v>
      </c>
      <c r="G18" s="105" t="s">
        <v>10</v>
      </c>
      <c r="H18" s="105" t="s">
        <v>724</v>
      </c>
      <c r="I18" s="105" t="s">
        <v>725</v>
      </c>
      <c r="J18" s="105" t="s">
        <v>698</v>
      </c>
      <c r="K18" s="105" t="s">
        <v>887</v>
      </c>
      <c r="L18" s="205" t="s">
        <v>888</v>
      </c>
      <c r="M18" s="215" t="s">
        <v>711</v>
      </c>
    </row>
    <row r="19" spans="2:13" s="216" customFormat="1" ht="128.25" customHeight="1">
      <c r="B19" s="204"/>
      <c r="C19" s="128">
        <v>14</v>
      </c>
      <c r="D19" s="115" t="s">
        <v>722</v>
      </c>
      <c r="E19" s="105">
        <v>290</v>
      </c>
      <c r="F19" s="105" t="s">
        <v>889</v>
      </c>
      <c r="G19" s="105" t="s">
        <v>10</v>
      </c>
      <c r="H19" s="105" t="s">
        <v>724</v>
      </c>
      <c r="I19" s="105" t="s">
        <v>725</v>
      </c>
      <c r="J19" s="105" t="s">
        <v>698</v>
      </c>
      <c r="K19" s="105" t="s">
        <v>890</v>
      </c>
      <c r="L19" s="205" t="s">
        <v>891</v>
      </c>
      <c r="M19" s="215" t="s">
        <v>711</v>
      </c>
    </row>
    <row r="20" spans="2:13" s="216" customFormat="1" ht="60.75" customHeight="1">
      <c r="B20" s="201" t="s">
        <v>721</v>
      </c>
      <c r="C20" s="128">
        <v>15</v>
      </c>
      <c r="D20" s="218" t="s">
        <v>722</v>
      </c>
      <c r="E20" s="128">
        <v>220</v>
      </c>
      <c r="F20" s="105" t="s">
        <v>723</v>
      </c>
      <c r="G20" s="122" t="s">
        <v>705</v>
      </c>
      <c r="H20" s="105" t="s">
        <v>724</v>
      </c>
      <c r="I20" s="105" t="s">
        <v>725</v>
      </c>
      <c r="J20" s="105" t="s">
        <v>827</v>
      </c>
      <c r="K20" s="105" t="s">
        <v>913</v>
      </c>
      <c r="L20" s="205"/>
      <c r="M20" s="215" t="s">
        <v>684</v>
      </c>
    </row>
    <row r="21" spans="2:13" s="216" customFormat="1" ht="60.75" customHeight="1">
      <c r="B21" s="227"/>
      <c r="C21" s="128">
        <v>16</v>
      </c>
      <c r="D21" s="221" t="s">
        <v>729</v>
      </c>
      <c r="E21" s="120">
        <v>15</v>
      </c>
      <c r="F21" s="264" t="s">
        <v>730</v>
      </c>
      <c r="G21" s="120" t="s">
        <v>10</v>
      </c>
      <c r="H21" s="120" t="s">
        <v>731</v>
      </c>
      <c r="I21" s="150" t="s">
        <v>732</v>
      </c>
      <c r="J21" s="120" t="s">
        <v>726</v>
      </c>
      <c r="K21" s="150" t="s">
        <v>733</v>
      </c>
      <c r="L21" s="120"/>
      <c r="M21" s="243" t="s">
        <v>711</v>
      </c>
    </row>
    <row r="22" spans="2:13" s="216" customFormat="1" ht="60.75" customHeight="1">
      <c r="B22" s="244" t="s">
        <v>914</v>
      </c>
      <c r="C22" s="128"/>
      <c r="D22" s="128"/>
      <c r="E22" s="128"/>
      <c r="F22" s="128"/>
      <c r="G22" s="128"/>
      <c r="H22" s="128"/>
      <c r="I22" s="245"/>
      <c r="J22" s="128"/>
      <c r="K22" s="245"/>
      <c r="L22" s="128"/>
      <c r="M22" s="246"/>
    </row>
    <row r="23" spans="2:13" s="162" customFormat="1" ht="108.75" customHeight="1">
      <c r="B23" s="166" t="s">
        <v>734</v>
      </c>
      <c r="C23" s="128">
        <v>17</v>
      </c>
      <c r="D23" s="130"/>
      <c r="E23" s="130"/>
      <c r="F23" s="264" t="s">
        <v>735</v>
      </c>
      <c r="G23" s="128" t="s">
        <v>726</v>
      </c>
      <c r="H23" s="230" t="s">
        <v>830</v>
      </c>
      <c r="I23" s="130"/>
      <c r="J23" s="128" t="s">
        <v>726</v>
      </c>
      <c r="K23" s="128" t="s">
        <v>737</v>
      </c>
      <c r="L23" s="130"/>
      <c r="M23" s="161" t="s">
        <v>684</v>
      </c>
    </row>
    <row r="24" spans="2:13" s="216" customFormat="1" ht="96.75" customHeight="1">
      <c r="B24" s="201" t="s">
        <v>829</v>
      </c>
      <c r="C24" s="128">
        <v>18</v>
      </c>
      <c r="D24" s="115" t="s">
        <v>729</v>
      </c>
      <c r="E24" s="229">
        <v>105</v>
      </c>
      <c r="F24" s="264" t="s">
        <v>735</v>
      </c>
      <c r="G24" s="122" t="s">
        <v>726</v>
      </c>
      <c r="H24" s="230" t="s">
        <v>830</v>
      </c>
      <c r="I24" s="228"/>
      <c r="J24" s="105" t="s">
        <v>10</v>
      </c>
      <c r="K24" s="105" t="s">
        <v>831</v>
      </c>
      <c r="L24" s="137" t="s">
        <v>702</v>
      </c>
      <c r="M24" s="215" t="s">
        <v>684</v>
      </c>
    </row>
    <row r="25" spans="2:13" s="216" customFormat="1" ht="75" customHeight="1">
      <c r="B25" s="204"/>
      <c r="C25" s="128">
        <v>19</v>
      </c>
      <c r="D25" s="115" t="s">
        <v>729</v>
      </c>
      <c r="E25" s="229">
        <v>85</v>
      </c>
      <c r="F25" s="230" t="s">
        <v>830</v>
      </c>
      <c r="G25" s="122" t="s">
        <v>10</v>
      </c>
      <c r="H25" s="230" t="s">
        <v>830</v>
      </c>
      <c r="I25" s="105"/>
      <c r="J25" s="105" t="s">
        <v>832</v>
      </c>
      <c r="K25" s="105" t="s">
        <v>915</v>
      </c>
      <c r="L25" s="205"/>
      <c r="M25" s="215" t="s">
        <v>684</v>
      </c>
    </row>
    <row r="26" spans="2:13" s="216" customFormat="1" ht="119.25" customHeight="1">
      <c r="B26" s="204"/>
      <c r="C26" s="128">
        <v>20</v>
      </c>
      <c r="D26" s="115" t="s">
        <v>729</v>
      </c>
      <c r="E26" s="231" t="s">
        <v>682</v>
      </c>
      <c r="F26" s="230" t="s">
        <v>742</v>
      </c>
      <c r="G26" s="122" t="s">
        <v>10</v>
      </c>
      <c r="H26" s="230" t="s">
        <v>742</v>
      </c>
      <c r="I26" s="105"/>
      <c r="J26" s="105" t="s">
        <v>698</v>
      </c>
      <c r="K26" s="137" t="s">
        <v>916</v>
      </c>
      <c r="L26" s="219" t="s">
        <v>917</v>
      </c>
      <c r="M26" s="215" t="s">
        <v>711</v>
      </c>
    </row>
    <row r="27" spans="2:13" s="216" customFormat="1" ht="162.75" customHeight="1">
      <c r="B27" s="204"/>
      <c r="C27" s="128">
        <v>21</v>
      </c>
      <c r="D27" s="218" t="s">
        <v>729</v>
      </c>
      <c r="E27" s="128" t="s">
        <v>682</v>
      </c>
      <c r="F27" s="230" t="s">
        <v>918</v>
      </c>
      <c r="G27" s="122" t="s">
        <v>10</v>
      </c>
      <c r="H27" s="230" t="s">
        <v>918</v>
      </c>
      <c r="I27" s="105"/>
      <c r="J27" s="105" t="s">
        <v>750</v>
      </c>
      <c r="K27" s="137" t="s">
        <v>919</v>
      </c>
      <c r="L27" s="219" t="s">
        <v>920</v>
      </c>
      <c r="M27" s="215" t="s">
        <v>711</v>
      </c>
    </row>
    <row r="28" spans="2:13" s="216" customFormat="1" ht="162.75" customHeight="1">
      <c r="B28" s="204"/>
      <c r="C28" s="128">
        <v>22</v>
      </c>
      <c r="D28" s="218" t="s">
        <v>729</v>
      </c>
      <c r="E28" s="128" t="s">
        <v>682</v>
      </c>
      <c r="F28" s="230" t="s">
        <v>839</v>
      </c>
      <c r="G28" s="122" t="s">
        <v>10</v>
      </c>
      <c r="H28" s="230" t="s">
        <v>839</v>
      </c>
      <c r="I28" s="105"/>
      <c r="J28" s="105" t="s">
        <v>758</v>
      </c>
      <c r="K28" s="137" t="s">
        <v>921</v>
      </c>
      <c r="L28" s="219" t="s">
        <v>922</v>
      </c>
      <c r="M28" s="215" t="s">
        <v>711</v>
      </c>
    </row>
    <row r="29" spans="2:13" s="216" customFormat="1" ht="75" customHeight="1">
      <c r="B29" s="201" t="s">
        <v>842</v>
      </c>
      <c r="C29" s="128">
        <v>23</v>
      </c>
      <c r="D29" s="115" t="s">
        <v>729</v>
      </c>
      <c r="E29" s="229"/>
      <c r="F29" s="122" t="s">
        <v>682</v>
      </c>
      <c r="G29" s="122" t="s">
        <v>843</v>
      </c>
      <c r="H29" s="115"/>
      <c r="I29" s="105"/>
      <c r="J29" s="105" t="s">
        <v>843</v>
      </c>
      <c r="K29" s="105" t="s">
        <v>844</v>
      </c>
      <c r="L29" s="205" t="s">
        <v>845</v>
      </c>
      <c r="M29" s="215" t="s">
        <v>711</v>
      </c>
    </row>
    <row r="30" spans="2:13" s="216" customFormat="1" ht="40.5" customHeight="1">
      <c r="B30" s="204"/>
      <c r="C30" s="128">
        <v>24</v>
      </c>
      <c r="D30" s="232" t="s">
        <v>846</v>
      </c>
      <c r="E30" s="233">
        <v>115</v>
      </c>
      <c r="F30" s="122" t="s">
        <v>847</v>
      </c>
      <c r="G30" s="122" t="s">
        <v>726</v>
      </c>
      <c r="H30" s="234" t="s">
        <v>848</v>
      </c>
      <c r="I30" s="105"/>
      <c r="J30" s="105" t="s">
        <v>763</v>
      </c>
      <c r="K30" s="105" t="s">
        <v>849</v>
      </c>
      <c r="L30" s="205"/>
      <c r="M30" s="215" t="s">
        <v>684</v>
      </c>
    </row>
    <row r="31" spans="2:13" s="216" customFormat="1" ht="100.5" customHeight="1">
      <c r="B31" s="201" t="s">
        <v>850</v>
      </c>
      <c r="C31" s="128">
        <v>25</v>
      </c>
      <c r="D31" s="221" t="s">
        <v>769</v>
      </c>
      <c r="E31" s="221">
        <v>75</v>
      </c>
      <c r="F31" s="235" t="s">
        <v>851</v>
      </c>
      <c r="G31" s="236" t="s">
        <v>763</v>
      </c>
      <c r="H31" s="122" t="s">
        <v>770</v>
      </c>
      <c r="I31" s="234"/>
      <c r="J31" s="120" t="s">
        <v>827</v>
      </c>
      <c r="K31" s="105" t="s">
        <v>853</v>
      </c>
      <c r="L31" s="137" t="s">
        <v>702</v>
      </c>
      <c r="M31" s="215" t="s">
        <v>684</v>
      </c>
    </row>
    <row r="32" spans="2:13" s="216" customFormat="1" ht="100.5" customHeight="1">
      <c r="B32" s="201" t="s">
        <v>873</v>
      </c>
      <c r="C32" s="128">
        <v>26</v>
      </c>
      <c r="D32" s="221" t="s">
        <v>769</v>
      </c>
      <c r="E32" s="221">
        <v>80</v>
      </c>
      <c r="F32" s="137" t="s">
        <v>874</v>
      </c>
      <c r="G32" s="236" t="s">
        <v>10</v>
      </c>
      <c r="H32" s="122" t="s">
        <v>770</v>
      </c>
      <c r="I32" s="234"/>
      <c r="J32" s="120" t="s">
        <v>698</v>
      </c>
      <c r="K32" s="105" t="s">
        <v>855</v>
      </c>
      <c r="L32" s="205"/>
      <c r="M32" s="215" t="s">
        <v>684</v>
      </c>
    </row>
    <row r="33" spans="2:13" s="216" customFormat="1" ht="104.25" customHeight="1">
      <c r="B33" s="204"/>
      <c r="C33" s="128">
        <v>27</v>
      </c>
      <c r="D33" s="226" t="s">
        <v>769</v>
      </c>
      <c r="E33" s="128" t="s">
        <v>682</v>
      </c>
      <c r="F33" s="137" t="s">
        <v>856</v>
      </c>
      <c r="G33" s="128" t="s">
        <v>10</v>
      </c>
      <c r="H33" s="128" t="s">
        <v>770</v>
      </c>
      <c r="I33" s="128"/>
      <c r="J33" s="128" t="s">
        <v>698</v>
      </c>
      <c r="K33" s="230" t="s">
        <v>923</v>
      </c>
      <c r="L33" s="219" t="s">
        <v>924</v>
      </c>
      <c r="M33" s="215" t="s">
        <v>711</v>
      </c>
    </row>
    <row r="34" spans="2:13" s="216" customFormat="1" ht="75" customHeight="1">
      <c r="B34" s="201" t="s">
        <v>859</v>
      </c>
      <c r="C34" s="128">
        <v>28</v>
      </c>
      <c r="D34" s="115" t="s">
        <v>729</v>
      </c>
      <c r="E34" s="229"/>
      <c r="F34" s="128" t="s">
        <v>682</v>
      </c>
      <c r="G34" s="128" t="s">
        <v>843</v>
      </c>
      <c r="H34" s="115"/>
      <c r="I34" s="105"/>
      <c r="J34" s="105" t="s">
        <v>843</v>
      </c>
      <c r="K34" s="105" t="s">
        <v>860</v>
      </c>
      <c r="L34" s="205" t="s">
        <v>845</v>
      </c>
      <c r="M34" s="215" t="s">
        <v>711</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tabSelected="1" workbookViewId="0">
      <selection activeCell="K6" sqref="K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0" t="s">
        <v>434</v>
      </c>
      <c r="C1" s="321"/>
      <c r="D1" s="321"/>
      <c r="E1" s="327" t="s">
        <v>773</v>
      </c>
      <c r="F1" s="327"/>
      <c r="G1" s="57" t="s">
        <v>439</v>
      </c>
      <c r="H1" s="57" t="s">
        <v>615</v>
      </c>
      <c r="I1" s="57" t="s">
        <v>617</v>
      </c>
      <c r="J1" s="56" t="s">
        <v>4</v>
      </c>
      <c r="K1" s="56" t="s">
        <v>774</v>
      </c>
      <c r="L1" s="56" t="s">
        <v>619</v>
      </c>
      <c r="M1" s="53"/>
    </row>
    <row r="2" spans="1:13" s="171" customFormat="1" ht="135.75" customHeight="1">
      <c r="A2" s="138">
        <v>7</v>
      </c>
      <c r="B2" s="322" t="s">
        <v>640</v>
      </c>
      <c r="C2" s="323"/>
      <c r="D2" s="323"/>
      <c r="E2" s="328" t="s">
        <v>925</v>
      </c>
      <c r="F2" s="329"/>
      <c r="G2" s="146" t="s">
        <v>641</v>
      </c>
      <c r="H2" s="95" t="s">
        <v>641</v>
      </c>
      <c r="I2" s="96" t="str">
        <f>'ST0050 Overview'!F32</f>
        <v>Advanced Migrated Single MPAN, Daily Consents and settling following by an LTV Advisory  (as per DES138 data specification) where the LTC Advisory is terminated and the MPAN starts settling with Estimated Consumption</v>
      </c>
      <c r="J2" s="140" t="s">
        <v>644</v>
      </c>
      <c r="K2" s="140" t="s">
        <v>625</v>
      </c>
      <c r="L2" s="140" t="s">
        <v>626</v>
      </c>
      <c r="M2" s="142"/>
    </row>
    <row r="4" spans="1:13" s="52" customFormat="1" ht="42" customHeight="1">
      <c r="A4" s="89" t="s">
        <v>439</v>
      </c>
      <c r="B4" s="71" t="s">
        <v>669</v>
      </c>
      <c r="C4" s="90" t="s">
        <v>670</v>
      </c>
      <c r="D4" s="70" t="s">
        <v>596</v>
      </c>
      <c r="E4" s="70" t="s">
        <v>671</v>
      </c>
      <c r="F4" s="70" t="s">
        <v>672</v>
      </c>
      <c r="G4" s="58" t="s">
        <v>673</v>
      </c>
      <c r="H4" s="58" t="s">
        <v>674</v>
      </c>
      <c r="I4" s="58" t="s">
        <v>675</v>
      </c>
      <c r="J4" s="59" t="s">
        <v>676</v>
      </c>
      <c r="K4" s="58" t="s">
        <v>677</v>
      </c>
      <c r="L4" s="59" t="s">
        <v>678</v>
      </c>
      <c r="M4" s="60" t="s">
        <v>679</v>
      </c>
    </row>
    <row r="5" spans="1:13" s="203" customFormat="1" ht="186.75" customHeight="1">
      <c r="A5" s="200" t="s">
        <v>641</v>
      </c>
      <c r="B5" s="201" t="s">
        <v>680</v>
      </c>
      <c r="C5" s="128" t="s">
        <v>681</v>
      </c>
      <c r="D5" s="115"/>
      <c r="E5" s="105"/>
      <c r="F5" s="105" t="s">
        <v>682</v>
      </c>
      <c r="G5" s="105"/>
      <c r="H5" s="105"/>
      <c r="I5" s="105"/>
      <c r="J5" s="110"/>
      <c r="K5" s="137" t="s">
        <v>926</v>
      </c>
      <c r="L5" s="105"/>
      <c r="M5" s="202" t="s">
        <v>684</v>
      </c>
    </row>
    <row r="6" spans="1:13" s="206" customFormat="1" ht="161.25">
      <c r="A6" s="204"/>
      <c r="B6" s="201" t="s">
        <v>685</v>
      </c>
      <c r="C6" s="128" t="s">
        <v>686</v>
      </c>
      <c r="D6" s="115"/>
      <c r="E6" s="105"/>
      <c r="F6" s="105" t="s">
        <v>682</v>
      </c>
      <c r="G6" s="105"/>
      <c r="H6" s="105"/>
      <c r="I6" s="105"/>
      <c r="J6" s="110"/>
      <c r="K6" s="137" t="s">
        <v>927</v>
      </c>
      <c r="L6" s="205"/>
      <c r="M6" s="215" t="s">
        <v>684</v>
      </c>
    </row>
    <row r="7" spans="1:13" s="203" customFormat="1" ht="132" customHeight="1">
      <c r="A7" s="207"/>
      <c r="B7" s="208" t="s">
        <v>688</v>
      </c>
      <c r="C7" s="128" t="s">
        <v>689</v>
      </c>
      <c r="D7" s="115"/>
      <c r="E7" s="105"/>
      <c r="F7" s="105" t="s">
        <v>928</v>
      </c>
      <c r="G7" s="105"/>
      <c r="H7" s="105"/>
      <c r="I7" s="105"/>
      <c r="J7" s="110"/>
      <c r="K7" s="105" t="s">
        <v>929</v>
      </c>
      <c r="L7" s="105"/>
      <c r="M7" s="202" t="s">
        <v>684</v>
      </c>
    </row>
    <row r="8" spans="1:13" s="214" customFormat="1" ht="93" customHeight="1">
      <c r="A8" s="162"/>
      <c r="B8" s="210" t="s">
        <v>692</v>
      </c>
      <c r="C8" s="122" t="s">
        <v>693</v>
      </c>
      <c r="D8" s="128"/>
      <c r="E8" s="128"/>
      <c r="F8" s="128" t="s">
        <v>682</v>
      </c>
      <c r="G8" s="128"/>
      <c r="H8" s="128"/>
      <c r="I8" s="128"/>
      <c r="J8" s="211"/>
      <c r="K8" s="128"/>
      <c r="L8" s="212"/>
      <c r="M8" s="213"/>
    </row>
    <row r="9" spans="1:13" s="206" customFormat="1" ht="165" customHeight="1">
      <c r="A9" s="204"/>
      <c r="B9" s="201" t="s">
        <v>930</v>
      </c>
      <c r="C9" s="128" t="s">
        <v>812</v>
      </c>
      <c r="D9" s="115" t="s">
        <v>696</v>
      </c>
      <c r="E9" s="105">
        <v>200</v>
      </c>
      <c r="F9" s="105" t="s">
        <v>779</v>
      </c>
      <c r="G9" s="105" t="s">
        <v>698</v>
      </c>
      <c r="H9" s="105" t="s">
        <v>699</v>
      </c>
      <c r="I9" s="105" t="s">
        <v>780</v>
      </c>
      <c r="J9" s="105" t="s">
        <v>10</v>
      </c>
      <c r="K9" s="105" t="s">
        <v>931</v>
      </c>
      <c r="L9" s="137" t="s">
        <v>702</v>
      </c>
      <c r="M9" s="215" t="s">
        <v>684</v>
      </c>
    </row>
    <row r="10" spans="1:13" s="216" customFormat="1" ht="50.25" customHeight="1">
      <c r="B10" s="204"/>
      <c r="C10" s="128" t="s">
        <v>816</v>
      </c>
      <c r="D10" s="234" t="s">
        <v>696</v>
      </c>
      <c r="E10" s="120" t="s">
        <v>703</v>
      </c>
      <c r="F10" s="120" t="s">
        <v>932</v>
      </c>
      <c r="G10" s="120" t="s">
        <v>10</v>
      </c>
      <c r="H10" s="105" t="s">
        <v>704</v>
      </c>
      <c r="I10" s="120" t="s">
        <v>780</v>
      </c>
      <c r="J10" s="120" t="s">
        <v>705</v>
      </c>
      <c r="K10" s="105" t="s">
        <v>706</v>
      </c>
      <c r="L10" s="205"/>
      <c r="M10" s="215" t="s">
        <v>684</v>
      </c>
    </row>
    <row r="11" spans="1:13" s="216" customFormat="1" ht="75.75" customHeight="1">
      <c r="B11" s="204"/>
      <c r="C11" s="128" t="s">
        <v>817</v>
      </c>
      <c r="D11" s="226" t="s">
        <v>696</v>
      </c>
      <c r="E11" s="241" t="s">
        <v>707</v>
      </c>
      <c r="F11" s="256" t="s">
        <v>933</v>
      </c>
      <c r="G11" s="128" t="s">
        <v>10</v>
      </c>
      <c r="H11" s="218" t="s">
        <v>704</v>
      </c>
      <c r="I11" s="128" t="s">
        <v>780</v>
      </c>
      <c r="J11" s="128" t="s">
        <v>705</v>
      </c>
      <c r="K11" s="234" t="s">
        <v>783</v>
      </c>
      <c r="L11" s="205" t="s">
        <v>784</v>
      </c>
      <c r="M11" s="215" t="s">
        <v>711</v>
      </c>
    </row>
    <row r="12" spans="1:13" s="206" customFormat="1" ht="275.25" customHeight="1">
      <c r="A12" s="204"/>
      <c r="B12" s="160" t="s">
        <v>934</v>
      </c>
      <c r="C12" s="128" t="s">
        <v>821</v>
      </c>
      <c r="D12" s="128" t="s">
        <v>935</v>
      </c>
      <c r="E12" s="226">
        <v>15</v>
      </c>
      <c r="F12" s="241" t="s">
        <v>936</v>
      </c>
      <c r="G12" s="105" t="s">
        <v>937</v>
      </c>
      <c r="H12" s="247" t="s">
        <v>824</v>
      </c>
      <c r="I12" s="128"/>
      <c r="J12" s="128" t="s">
        <v>938</v>
      </c>
      <c r="K12" s="230" t="s">
        <v>939</v>
      </c>
      <c r="L12" s="137" t="s">
        <v>940</v>
      </c>
      <c r="M12" s="215" t="s">
        <v>684</v>
      </c>
    </row>
    <row r="13" spans="1:13" s="206" customFormat="1" ht="74.25" customHeight="1">
      <c r="A13" s="204"/>
      <c r="B13" s="201" t="s">
        <v>941</v>
      </c>
      <c r="C13" s="128"/>
      <c r="D13" s="115"/>
      <c r="E13" s="105"/>
      <c r="F13" s="105"/>
      <c r="G13" s="209"/>
      <c r="H13" s="105"/>
      <c r="I13" s="209"/>
      <c r="J13" s="248"/>
      <c r="K13" s="145"/>
      <c r="L13" s="217"/>
      <c r="M13" s="215" t="s">
        <v>684</v>
      </c>
    </row>
    <row r="14" spans="1:13" s="206" customFormat="1" ht="91.5" customHeight="1">
      <c r="A14" s="204" t="s">
        <v>587</v>
      </c>
      <c r="B14" s="204"/>
      <c r="C14" s="128">
        <v>9</v>
      </c>
      <c r="D14" s="226" t="s">
        <v>722</v>
      </c>
      <c r="E14" s="238">
        <v>70</v>
      </c>
      <c r="F14" s="209" t="s">
        <v>942</v>
      </c>
      <c r="G14" s="209" t="s">
        <v>937</v>
      </c>
      <c r="H14" s="105"/>
      <c r="I14" s="105" t="s">
        <v>587</v>
      </c>
      <c r="J14" s="239"/>
      <c r="K14" s="105" t="s">
        <v>911</v>
      </c>
      <c r="L14" s="205" t="s">
        <v>912</v>
      </c>
      <c r="M14" s="215" t="s">
        <v>711</v>
      </c>
    </row>
    <row r="15" spans="1:13" s="216" customFormat="1" ht="52.5" customHeight="1">
      <c r="B15" s="249"/>
      <c r="C15" s="128">
        <v>10</v>
      </c>
      <c r="D15" s="115" t="s">
        <v>722</v>
      </c>
      <c r="E15" s="105">
        <v>150</v>
      </c>
      <c r="F15" s="105" t="s">
        <v>880</v>
      </c>
      <c r="G15" s="105" t="s">
        <v>937</v>
      </c>
      <c r="H15" s="105" t="s">
        <v>881</v>
      </c>
      <c r="I15" s="105" t="s">
        <v>943</v>
      </c>
      <c r="J15" s="105" t="s">
        <v>10</v>
      </c>
      <c r="K15" s="105" t="s">
        <v>944</v>
      </c>
      <c r="L15" s="137" t="s">
        <v>702</v>
      </c>
      <c r="M15" s="215" t="s">
        <v>684</v>
      </c>
    </row>
    <row r="16" spans="1:13" s="216" customFormat="1" ht="52.5" customHeight="1">
      <c r="B16" s="249"/>
      <c r="C16" s="128">
        <v>11</v>
      </c>
      <c r="D16" s="115" t="s">
        <v>722</v>
      </c>
      <c r="E16" s="105" t="s">
        <v>883</v>
      </c>
      <c r="F16" s="105" t="s">
        <v>682</v>
      </c>
      <c r="G16" s="105" t="s">
        <v>10</v>
      </c>
      <c r="H16" s="105" t="s">
        <v>724</v>
      </c>
      <c r="I16" s="105" t="s">
        <v>943</v>
      </c>
      <c r="J16" s="105" t="s">
        <v>945</v>
      </c>
      <c r="K16" s="105" t="s">
        <v>946</v>
      </c>
      <c r="L16" s="205"/>
      <c r="M16" s="215" t="s">
        <v>684</v>
      </c>
    </row>
    <row r="17" spans="2:13" s="216" customFormat="1" ht="128.25" customHeight="1">
      <c r="B17" s="204"/>
      <c r="C17" s="128">
        <v>12</v>
      </c>
      <c r="D17" s="115" t="s">
        <v>722</v>
      </c>
      <c r="E17" s="105">
        <v>280</v>
      </c>
      <c r="F17" s="105" t="s">
        <v>886</v>
      </c>
      <c r="G17" s="105" t="s">
        <v>10</v>
      </c>
      <c r="H17" s="105" t="s">
        <v>724</v>
      </c>
      <c r="I17" s="105" t="s">
        <v>943</v>
      </c>
      <c r="J17" s="105" t="s">
        <v>698</v>
      </c>
      <c r="K17" s="105" t="s">
        <v>887</v>
      </c>
      <c r="L17" s="205" t="s">
        <v>947</v>
      </c>
      <c r="M17" s="215" t="s">
        <v>711</v>
      </c>
    </row>
    <row r="18" spans="2:13" s="216" customFormat="1" ht="128.25" customHeight="1">
      <c r="B18" s="204"/>
      <c r="C18" s="128">
        <v>13</v>
      </c>
      <c r="D18" s="115" t="s">
        <v>722</v>
      </c>
      <c r="E18" s="105">
        <v>290</v>
      </c>
      <c r="F18" s="105" t="s">
        <v>889</v>
      </c>
      <c r="G18" s="105" t="s">
        <v>10</v>
      </c>
      <c r="H18" s="105" t="s">
        <v>724</v>
      </c>
      <c r="I18" s="105" t="s">
        <v>943</v>
      </c>
      <c r="J18" s="105" t="s">
        <v>698</v>
      </c>
      <c r="K18" s="105" t="s">
        <v>890</v>
      </c>
      <c r="L18" s="205" t="s">
        <v>891</v>
      </c>
      <c r="M18" s="215" t="s">
        <v>711</v>
      </c>
    </row>
    <row r="19" spans="2:13" s="216" customFormat="1" ht="103.5" customHeight="1">
      <c r="B19" s="249"/>
      <c r="C19" s="128">
        <v>14</v>
      </c>
      <c r="D19" s="115" t="s">
        <v>722</v>
      </c>
      <c r="E19" s="120">
        <v>270</v>
      </c>
      <c r="F19" s="120" t="s">
        <v>948</v>
      </c>
      <c r="G19" s="120" t="s">
        <v>10</v>
      </c>
      <c r="H19" s="105" t="s">
        <v>724</v>
      </c>
      <c r="I19" s="105" t="s">
        <v>943</v>
      </c>
      <c r="J19" s="105" t="s">
        <v>12</v>
      </c>
      <c r="K19" s="105" t="s">
        <v>949</v>
      </c>
      <c r="L19" s="205" t="s">
        <v>950</v>
      </c>
      <c r="M19" s="215" t="s">
        <v>711</v>
      </c>
    </row>
    <row r="20" spans="2:13" s="216" customFormat="1" ht="60.75" customHeight="1">
      <c r="B20" s="250" t="s">
        <v>721</v>
      </c>
      <c r="C20" s="128">
        <v>15</v>
      </c>
      <c r="D20" s="218" t="s">
        <v>722</v>
      </c>
      <c r="E20" s="128">
        <v>220</v>
      </c>
      <c r="F20" s="105" t="s">
        <v>723</v>
      </c>
      <c r="G20" s="122" t="s">
        <v>937</v>
      </c>
      <c r="H20" s="105" t="s">
        <v>724</v>
      </c>
      <c r="I20" s="105" t="s">
        <v>943</v>
      </c>
      <c r="J20" s="105" t="s">
        <v>827</v>
      </c>
      <c r="K20" s="105" t="s">
        <v>951</v>
      </c>
      <c r="L20" s="205"/>
      <c r="M20" s="215" t="s">
        <v>684</v>
      </c>
    </row>
    <row r="21" spans="2:13" s="216" customFormat="1" ht="60.75" customHeight="1">
      <c r="B21" s="227"/>
      <c r="C21" s="128">
        <v>16</v>
      </c>
      <c r="D21" s="221" t="s">
        <v>729</v>
      </c>
      <c r="E21" s="120">
        <v>15</v>
      </c>
      <c r="F21" s="264" t="s">
        <v>730</v>
      </c>
      <c r="G21" s="120" t="s">
        <v>10</v>
      </c>
      <c r="H21" s="120" t="s">
        <v>731</v>
      </c>
      <c r="I21" s="150" t="s">
        <v>952</v>
      </c>
      <c r="J21" s="120" t="s">
        <v>726</v>
      </c>
      <c r="K21" s="150" t="s">
        <v>733</v>
      </c>
      <c r="L21" s="105" t="s">
        <v>953</v>
      </c>
      <c r="M21" s="215" t="s">
        <v>711</v>
      </c>
    </row>
    <row r="22" spans="2:13" s="216" customFormat="1" ht="17.25" customHeight="1">
      <c r="B22" s="244" t="s">
        <v>914</v>
      </c>
      <c r="C22" s="128"/>
      <c r="D22" s="128"/>
      <c r="E22" s="128"/>
      <c r="F22" s="128"/>
      <c r="G22" s="128"/>
      <c r="H22" s="128"/>
      <c r="I22" s="245"/>
      <c r="J22" s="128"/>
      <c r="K22" s="245"/>
      <c r="L22" s="128"/>
      <c r="M22" s="246"/>
    </row>
    <row r="23" spans="2:13" s="162" customFormat="1" ht="108.75" customHeight="1">
      <c r="B23" s="166" t="s">
        <v>734</v>
      </c>
      <c r="C23" s="128">
        <v>17</v>
      </c>
      <c r="D23" s="130"/>
      <c r="E23" s="130"/>
      <c r="F23" s="264" t="s">
        <v>735</v>
      </c>
      <c r="G23" s="128" t="s">
        <v>726</v>
      </c>
      <c r="H23" s="130"/>
      <c r="I23" s="130"/>
      <c r="J23" s="128" t="s">
        <v>726</v>
      </c>
      <c r="K23" s="128" t="s">
        <v>737</v>
      </c>
      <c r="L23" s="130"/>
      <c r="M23" s="161" t="s">
        <v>684</v>
      </c>
    </row>
    <row r="24" spans="2:13" s="216" customFormat="1" ht="115.5" customHeight="1">
      <c r="B24" s="201" t="s">
        <v>829</v>
      </c>
      <c r="C24" s="128">
        <v>18</v>
      </c>
      <c r="D24" s="115" t="s">
        <v>729</v>
      </c>
      <c r="E24" s="229">
        <v>105</v>
      </c>
      <c r="F24" s="264" t="s">
        <v>735</v>
      </c>
      <c r="G24" s="122" t="s">
        <v>726</v>
      </c>
      <c r="H24" s="230" t="s">
        <v>830</v>
      </c>
      <c r="I24" s="228"/>
      <c r="J24" s="105" t="s">
        <v>10</v>
      </c>
      <c r="K24" s="105" t="s">
        <v>831</v>
      </c>
      <c r="L24" s="137" t="s">
        <v>702</v>
      </c>
      <c r="M24" s="215" t="s">
        <v>684</v>
      </c>
    </row>
    <row r="25" spans="2:13" s="216" customFormat="1" ht="75" customHeight="1">
      <c r="B25" s="204"/>
      <c r="C25" s="128">
        <v>19</v>
      </c>
      <c r="D25" s="115" t="s">
        <v>729</v>
      </c>
      <c r="E25" s="229">
        <v>85</v>
      </c>
      <c r="F25" s="122" t="s">
        <v>682</v>
      </c>
      <c r="G25" s="122" t="s">
        <v>10</v>
      </c>
      <c r="H25" s="230" t="s">
        <v>830</v>
      </c>
      <c r="I25" s="105"/>
      <c r="J25" s="105" t="s">
        <v>832</v>
      </c>
      <c r="K25" s="105" t="s">
        <v>915</v>
      </c>
      <c r="L25" s="205"/>
      <c r="M25" s="215" t="s">
        <v>684</v>
      </c>
    </row>
    <row r="26" spans="2:13" s="162" customFormat="1" ht="28.5" customHeight="1">
      <c r="B26" s="160" t="s">
        <v>738</v>
      </c>
      <c r="C26" s="128">
        <v>20</v>
      </c>
      <c r="D26" s="128"/>
      <c r="E26" s="128"/>
      <c r="F26" s="128" t="s">
        <v>739</v>
      </c>
      <c r="G26" s="128" t="s">
        <v>726</v>
      </c>
      <c r="H26" s="128"/>
      <c r="I26" s="128"/>
      <c r="J26" s="128" t="s">
        <v>10</v>
      </c>
      <c r="K26" s="128" t="s">
        <v>740</v>
      </c>
      <c r="L26" s="128" t="s">
        <v>702</v>
      </c>
      <c r="M26" s="161" t="s">
        <v>684</v>
      </c>
    </row>
    <row r="27" spans="2:13" s="162" customFormat="1" ht="154.5" customHeight="1">
      <c r="B27" s="166" t="s">
        <v>741</v>
      </c>
      <c r="C27" s="128">
        <v>21</v>
      </c>
      <c r="D27" s="128"/>
      <c r="E27" s="128"/>
      <c r="F27" s="128" t="s">
        <v>739</v>
      </c>
      <c r="G27" s="128" t="s">
        <v>10</v>
      </c>
      <c r="H27" s="128" t="s">
        <v>742</v>
      </c>
      <c r="I27" s="128"/>
      <c r="J27" s="128" t="s">
        <v>698</v>
      </c>
      <c r="K27" s="170" t="s">
        <v>788</v>
      </c>
      <c r="L27" s="170" t="s">
        <v>789</v>
      </c>
      <c r="M27" s="161" t="s">
        <v>711</v>
      </c>
    </row>
    <row r="28" spans="2:13" s="162" customFormat="1" ht="28.5" customHeight="1">
      <c r="B28" s="160" t="s">
        <v>745</v>
      </c>
      <c r="C28" s="128">
        <v>22</v>
      </c>
      <c r="D28" s="128"/>
      <c r="E28" s="128"/>
      <c r="F28" s="128" t="s">
        <v>746</v>
      </c>
      <c r="G28" s="128" t="s">
        <v>726</v>
      </c>
      <c r="H28" s="128"/>
      <c r="I28" s="128"/>
      <c r="J28" s="128" t="s">
        <v>10</v>
      </c>
      <c r="K28" s="128" t="s">
        <v>747</v>
      </c>
      <c r="L28" s="128" t="s">
        <v>702</v>
      </c>
      <c r="M28" s="161" t="s">
        <v>684</v>
      </c>
    </row>
    <row r="29" spans="2:13" s="162" customFormat="1" ht="180.75" customHeight="1">
      <c r="B29" s="166" t="s">
        <v>806</v>
      </c>
      <c r="C29" s="128">
        <v>23</v>
      </c>
      <c r="D29" s="128"/>
      <c r="E29" s="128"/>
      <c r="F29" s="128" t="s">
        <v>746</v>
      </c>
      <c r="G29" s="128" t="s">
        <v>10</v>
      </c>
      <c r="H29" s="128" t="s">
        <v>749</v>
      </c>
      <c r="I29" s="128"/>
      <c r="J29" s="128" t="s">
        <v>750</v>
      </c>
      <c r="K29" s="170" t="s">
        <v>790</v>
      </c>
      <c r="L29" s="170" t="s">
        <v>791</v>
      </c>
      <c r="M29" s="161" t="s">
        <v>711</v>
      </c>
    </row>
    <row r="30" spans="2:13" s="162" customFormat="1" ht="28.5" customHeight="1">
      <c r="B30" s="160" t="s">
        <v>753</v>
      </c>
      <c r="C30" s="128">
        <v>24</v>
      </c>
      <c r="D30" s="128"/>
      <c r="E30" s="128"/>
      <c r="F30" s="128" t="s">
        <v>754</v>
      </c>
      <c r="G30" s="128" t="s">
        <v>726</v>
      </c>
      <c r="H30" s="128"/>
      <c r="I30" s="128"/>
      <c r="J30" s="128" t="s">
        <v>10</v>
      </c>
      <c r="K30" s="128" t="s">
        <v>755</v>
      </c>
      <c r="L30" s="128" t="s">
        <v>702</v>
      </c>
      <c r="M30" s="161" t="s">
        <v>684</v>
      </c>
    </row>
    <row r="31" spans="2:13" s="162" customFormat="1" ht="189" customHeight="1">
      <c r="B31" s="167" t="s">
        <v>756</v>
      </c>
      <c r="C31" s="128">
        <v>25</v>
      </c>
      <c r="D31" s="128"/>
      <c r="E31" s="128"/>
      <c r="F31" s="128" t="s">
        <v>754</v>
      </c>
      <c r="G31" s="128" t="s">
        <v>10</v>
      </c>
      <c r="H31" s="128" t="s">
        <v>757</v>
      </c>
      <c r="I31" s="128"/>
      <c r="J31" s="128" t="s">
        <v>758</v>
      </c>
      <c r="K31" s="170" t="s">
        <v>954</v>
      </c>
      <c r="L31" s="170" t="s">
        <v>793</v>
      </c>
      <c r="M31" s="161" t="s">
        <v>711</v>
      </c>
    </row>
    <row r="32" spans="2:13" s="216" customFormat="1" ht="75" customHeight="1">
      <c r="B32" s="201" t="s">
        <v>842</v>
      </c>
      <c r="C32" s="128">
        <v>26</v>
      </c>
      <c r="D32" s="115" t="s">
        <v>729</v>
      </c>
      <c r="E32" s="229"/>
      <c r="F32" s="122" t="s">
        <v>682</v>
      </c>
      <c r="G32" s="122" t="s">
        <v>843</v>
      </c>
      <c r="H32" s="115"/>
      <c r="I32" s="105"/>
      <c r="J32" s="105"/>
      <c r="K32" s="105" t="s">
        <v>844</v>
      </c>
      <c r="L32" s="205" t="s">
        <v>845</v>
      </c>
      <c r="M32" s="215" t="s">
        <v>711</v>
      </c>
    </row>
    <row r="33" spans="1:13" s="216" customFormat="1" ht="40.5" customHeight="1">
      <c r="B33" s="204"/>
      <c r="C33" s="128">
        <v>27</v>
      </c>
      <c r="D33" s="232" t="s">
        <v>846</v>
      </c>
      <c r="E33" s="233">
        <v>115</v>
      </c>
      <c r="F33" s="122" t="s">
        <v>847</v>
      </c>
      <c r="G33" s="122" t="s">
        <v>726</v>
      </c>
      <c r="H33" s="234" t="s">
        <v>848</v>
      </c>
      <c r="I33" s="105"/>
      <c r="J33" s="105" t="s">
        <v>763</v>
      </c>
      <c r="K33" s="105" t="s">
        <v>849</v>
      </c>
      <c r="L33" s="205"/>
      <c r="M33" s="215" t="s">
        <v>684</v>
      </c>
    </row>
    <row r="34" spans="1:13" s="216" customFormat="1" ht="279.75" customHeight="1">
      <c r="B34" s="201" t="s">
        <v>850</v>
      </c>
      <c r="C34" s="128">
        <v>28</v>
      </c>
      <c r="D34" s="221" t="s">
        <v>769</v>
      </c>
      <c r="E34" s="221">
        <v>75</v>
      </c>
      <c r="F34" s="235" t="s">
        <v>955</v>
      </c>
      <c r="G34" s="236" t="s">
        <v>763</v>
      </c>
      <c r="H34" s="122" t="s">
        <v>770</v>
      </c>
      <c r="I34" s="234"/>
      <c r="J34" s="120" t="s">
        <v>827</v>
      </c>
      <c r="K34" s="105" t="s">
        <v>853</v>
      </c>
      <c r="L34" s="137" t="s">
        <v>702</v>
      </c>
      <c r="M34" s="215" t="s">
        <v>684</v>
      </c>
    </row>
    <row r="35" spans="1:13" s="216" customFormat="1" ht="100.5" customHeight="1">
      <c r="B35" s="201" t="s">
        <v>873</v>
      </c>
      <c r="C35" s="128">
        <v>29</v>
      </c>
      <c r="D35" s="221" t="s">
        <v>769</v>
      </c>
      <c r="E35" s="221">
        <v>80</v>
      </c>
      <c r="F35" s="137" t="s">
        <v>956</v>
      </c>
      <c r="G35" s="236" t="s">
        <v>10</v>
      </c>
      <c r="H35" s="122" t="s">
        <v>770</v>
      </c>
      <c r="I35" s="234"/>
      <c r="J35" s="120" t="s">
        <v>698</v>
      </c>
      <c r="K35" s="105" t="s">
        <v>957</v>
      </c>
      <c r="L35" s="205"/>
      <c r="M35" s="215" t="s">
        <v>684</v>
      </c>
    </row>
    <row r="36" spans="1:13" s="216" customFormat="1" ht="134.25" customHeight="1">
      <c r="B36" s="204"/>
      <c r="C36" s="128">
        <v>30</v>
      </c>
      <c r="D36" s="226" t="s">
        <v>769</v>
      </c>
      <c r="E36" s="128" t="s">
        <v>682</v>
      </c>
      <c r="F36" s="242" t="s">
        <v>856</v>
      </c>
      <c r="G36" s="122" t="s">
        <v>10</v>
      </c>
      <c r="H36" s="128" t="s">
        <v>770</v>
      </c>
      <c r="I36" s="128"/>
      <c r="J36" s="128" t="s">
        <v>698</v>
      </c>
      <c r="K36" s="251" t="s">
        <v>794</v>
      </c>
      <c r="L36" s="170" t="s">
        <v>789</v>
      </c>
      <c r="M36" s="215" t="s">
        <v>711</v>
      </c>
    </row>
    <row r="37" spans="1:13" s="216" customFormat="1" ht="75" customHeight="1">
      <c r="B37" s="201" t="s">
        <v>859</v>
      </c>
      <c r="C37" s="128">
        <v>31</v>
      </c>
      <c r="D37" s="115" t="s">
        <v>729</v>
      </c>
      <c r="E37" s="229"/>
      <c r="F37" s="128" t="s">
        <v>682</v>
      </c>
      <c r="G37" s="128" t="s">
        <v>843</v>
      </c>
      <c r="H37" s="115"/>
      <c r="I37" s="105"/>
      <c r="J37" s="105"/>
      <c r="K37" s="105" t="s">
        <v>860</v>
      </c>
      <c r="L37" s="205" t="s">
        <v>845</v>
      </c>
      <c r="M37" s="215" t="s">
        <v>711</v>
      </c>
    </row>
    <row r="38" spans="1:13" s="206" customFormat="1" ht="275.25" customHeight="1">
      <c r="A38" s="204"/>
      <c r="B38" s="160" t="s">
        <v>958</v>
      </c>
      <c r="C38" s="241" t="s">
        <v>959</v>
      </c>
      <c r="D38" s="128" t="s">
        <v>696</v>
      </c>
      <c r="E38" s="226">
        <v>15</v>
      </c>
      <c r="F38" s="241" t="s">
        <v>936</v>
      </c>
      <c r="G38" s="105" t="s">
        <v>937</v>
      </c>
      <c r="H38" s="247" t="s">
        <v>824</v>
      </c>
      <c r="I38" s="128"/>
      <c r="J38" s="128" t="s">
        <v>938</v>
      </c>
      <c r="K38" s="137" t="s">
        <v>960</v>
      </c>
      <c r="L38" s="137" t="s">
        <v>961</v>
      </c>
      <c r="M38" s="215" t="s">
        <v>684</v>
      </c>
    </row>
    <row r="39" spans="1:13" s="206" customFormat="1" ht="74.25" customHeight="1">
      <c r="A39" s="204"/>
      <c r="B39" s="201" t="s">
        <v>962</v>
      </c>
      <c r="C39" s="128"/>
      <c r="D39" s="115"/>
      <c r="E39" s="105"/>
      <c r="F39" s="105"/>
      <c r="G39" s="209"/>
      <c r="H39" s="105"/>
      <c r="I39" s="105"/>
      <c r="J39" s="118"/>
      <c r="K39" s="145"/>
      <c r="L39" s="217"/>
      <c r="M39" s="215" t="s">
        <v>684</v>
      </c>
    </row>
    <row r="40" spans="1:13" s="216" customFormat="1" ht="60.75" customHeight="1">
      <c r="B40" s="201" t="s">
        <v>721</v>
      </c>
      <c r="C40" s="128">
        <v>33</v>
      </c>
      <c r="D40" s="218" t="s">
        <v>722</v>
      </c>
      <c r="E40" s="128">
        <v>220</v>
      </c>
      <c r="F40" s="105" t="s">
        <v>723</v>
      </c>
      <c r="G40" s="122" t="s">
        <v>937</v>
      </c>
      <c r="H40" s="105" t="s">
        <v>724</v>
      </c>
      <c r="I40" s="105" t="s">
        <v>943</v>
      </c>
      <c r="J40" s="105" t="s">
        <v>827</v>
      </c>
      <c r="K40" s="105" t="s">
        <v>963</v>
      </c>
      <c r="L40" s="205"/>
      <c r="M40" s="215" t="s">
        <v>684</v>
      </c>
    </row>
    <row r="41" spans="1:13" s="216" customFormat="1" ht="60.75" customHeight="1">
      <c r="B41" s="227"/>
      <c r="C41" s="128">
        <v>34</v>
      </c>
      <c r="D41" s="221" t="s">
        <v>729</v>
      </c>
      <c r="E41" s="120">
        <v>15</v>
      </c>
      <c r="F41" s="264" t="s">
        <v>730</v>
      </c>
      <c r="G41" s="120" t="s">
        <v>10</v>
      </c>
      <c r="H41" s="120" t="s">
        <v>731</v>
      </c>
      <c r="I41" s="150" t="s">
        <v>952</v>
      </c>
      <c r="J41" s="120" t="s">
        <v>726</v>
      </c>
      <c r="K41" s="150" t="s">
        <v>733</v>
      </c>
      <c r="L41" s="105" t="s">
        <v>964</v>
      </c>
      <c r="M41" s="215" t="s">
        <v>711</v>
      </c>
    </row>
    <row r="42" spans="1:13" s="216" customFormat="1" ht="17.25" customHeight="1">
      <c r="B42" s="244" t="s">
        <v>914</v>
      </c>
      <c r="C42" s="128"/>
      <c r="D42" s="128"/>
      <c r="E42" s="128"/>
      <c r="F42" s="128"/>
      <c r="G42" s="128"/>
      <c r="H42" s="128"/>
      <c r="I42" s="245"/>
      <c r="J42" s="128"/>
      <c r="K42" s="245"/>
      <c r="L42" s="128"/>
      <c r="M42" s="246"/>
    </row>
    <row r="43" spans="1:13" s="162" customFormat="1" ht="108.75" customHeight="1">
      <c r="B43" s="166" t="s">
        <v>734</v>
      </c>
      <c r="C43" s="128">
        <v>35</v>
      </c>
      <c r="D43" s="130"/>
      <c r="E43" s="130"/>
      <c r="F43" s="264" t="s">
        <v>735</v>
      </c>
      <c r="G43" s="128" t="s">
        <v>726</v>
      </c>
      <c r="H43" s="230" t="s">
        <v>830</v>
      </c>
      <c r="I43" s="130"/>
      <c r="J43" s="128" t="s">
        <v>726</v>
      </c>
      <c r="K43" s="128" t="s">
        <v>737</v>
      </c>
      <c r="L43" s="130"/>
      <c r="M43" s="161" t="s">
        <v>684</v>
      </c>
    </row>
    <row r="44" spans="1:13" s="216" customFormat="1" ht="115.5" customHeight="1">
      <c r="B44" s="201" t="s">
        <v>829</v>
      </c>
      <c r="C44" s="128">
        <v>36</v>
      </c>
      <c r="D44" s="115" t="s">
        <v>729</v>
      </c>
      <c r="E44" s="229">
        <v>105</v>
      </c>
      <c r="F44" s="264" t="s">
        <v>735</v>
      </c>
      <c r="G44" s="122" t="s">
        <v>726</v>
      </c>
      <c r="H44" s="230" t="s">
        <v>830</v>
      </c>
      <c r="I44" s="228"/>
      <c r="J44" s="105" t="s">
        <v>10</v>
      </c>
      <c r="K44" s="105" t="s">
        <v>831</v>
      </c>
      <c r="L44" s="137" t="s">
        <v>702</v>
      </c>
      <c r="M44" s="215" t="s">
        <v>684</v>
      </c>
    </row>
    <row r="45" spans="1:13" s="216" customFormat="1" ht="75" customHeight="1">
      <c r="B45" s="204"/>
      <c r="C45" s="128">
        <v>37</v>
      </c>
      <c r="D45" s="115" t="s">
        <v>729</v>
      </c>
      <c r="E45" s="229">
        <v>85</v>
      </c>
      <c r="F45" s="230" t="s">
        <v>830</v>
      </c>
      <c r="G45" s="122" t="s">
        <v>10</v>
      </c>
      <c r="H45" s="230" t="s">
        <v>830</v>
      </c>
      <c r="I45" s="105"/>
      <c r="J45" s="105" t="s">
        <v>832</v>
      </c>
      <c r="K45" s="105" t="s">
        <v>915</v>
      </c>
      <c r="L45" s="205"/>
      <c r="M45" s="215" t="s">
        <v>684</v>
      </c>
    </row>
    <row r="46" spans="1:13" s="216" customFormat="1" ht="119.25" customHeight="1">
      <c r="B46" s="204"/>
      <c r="C46" s="128">
        <v>38</v>
      </c>
      <c r="D46" s="115" t="s">
        <v>729</v>
      </c>
      <c r="E46" s="231" t="s">
        <v>682</v>
      </c>
      <c r="F46" s="230" t="s">
        <v>742</v>
      </c>
      <c r="G46" s="122" t="s">
        <v>10</v>
      </c>
      <c r="H46" s="230" t="s">
        <v>742</v>
      </c>
      <c r="I46" s="105"/>
      <c r="J46" s="105" t="s">
        <v>698</v>
      </c>
      <c r="K46" s="137" t="s">
        <v>916</v>
      </c>
      <c r="L46" s="219" t="s">
        <v>917</v>
      </c>
      <c r="M46" s="215" t="s">
        <v>711</v>
      </c>
    </row>
    <row r="47" spans="1:13" s="216" customFormat="1" ht="162.75" customHeight="1">
      <c r="B47" s="204"/>
      <c r="C47" s="128">
        <v>39</v>
      </c>
      <c r="D47" s="218" t="s">
        <v>729</v>
      </c>
      <c r="E47" s="128" t="s">
        <v>682</v>
      </c>
      <c r="F47" s="230" t="s">
        <v>918</v>
      </c>
      <c r="G47" s="122" t="s">
        <v>10</v>
      </c>
      <c r="H47" s="230" t="s">
        <v>918</v>
      </c>
      <c r="I47" s="105"/>
      <c r="J47" s="105" t="s">
        <v>750</v>
      </c>
      <c r="K47" s="137" t="s">
        <v>919</v>
      </c>
      <c r="L47" s="219" t="s">
        <v>920</v>
      </c>
      <c r="M47" s="215" t="s">
        <v>711</v>
      </c>
    </row>
    <row r="48" spans="1:13" s="216" customFormat="1" ht="162.75" customHeight="1">
      <c r="B48" s="204"/>
      <c r="C48" s="128">
        <v>40</v>
      </c>
      <c r="D48" s="218" t="s">
        <v>729</v>
      </c>
      <c r="E48" s="128" t="s">
        <v>682</v>
      </c>
      <c r="F48" s="230" t="s">
        <v>839</v>
      </c>
      <c r="G48" s="122" t="s">
        <v>10</v>
      </c>
      <c r="H48" s="230" t="s">
        <v>839</v>
      </c>
      <c r="I48" s="105"/>
      <c r="J48" s="105" t="s">
        <v>758</v>
      </c>
      <c r="K48" s="137" t="s">
        <v>965</v>
      </c>
      <c r="L48" s="219" t="s">
        <v>966</v>
      </c>
      <c r="M48" s="215" t="s">
        <v>711</v>
      </c>
    </row>
    <row r="49" spans="2:13" s="216" customFormat="1" ht="75" customHeight="1">
      <c r="B49" s="201" t="s">
        <v>842</v>
      </c>
      <c r="C49" s="128">
        <v>41</v>
      </c>
      <c r="D49" s="115" t="s">
        <v>729</v>
      </c>
      <c r="E49" s="229"/>
      <c r="F49" s="122" t="s">
        <v>682</v>
      </c>
      <c r="G49" s="122" t="s">
        <v>843</v>
      </c>
      <c r="H49" s="115" t="s">
        <v>682</v>
      </c>
      <c r="I49" s="105"/>
      <c r="J49" s="105" t="s">
        <v>843</v>
      </c>
      <c r="K49" s="105" t="s">
        <v>844</v>
      </c>
      <c r="L49" s="205" t="s">
        <v>845</v>
      </c>
      <c r="M49" s="215" t="s">
        <v>711</v>
      </c>
    </row>
    <row r="50" spans="2:13" s="216" customFormat="1" ht="40.5" customHeight="1">
      <c r="B50" s="204"/>
      <c r="C50" s="128">
        <v>42</v>
      </c>
      <c r="D50" s="232" t="s">
        <v>846</v>
      </c>
      <c r="E50" s="233">
        <v>115</v>
      </c>
      <c r="F50" s="122" t="s">
        <v>847</v>
      </c>
      <c r="G50" s="122" t="s">
        <v>726</v>
      </c>
      <c r="H50" s="234"/>
      <c r="I50" s="105"/>
      <c r="J50" s="105" t="s">
        <v>763</v>
      </c>
      <c r="K50" s="105" t="s">
        <v>849</v>
      </c>
      <c r="L50" s="205"/>
      <c r="M50" s="215" t="s">
        <v>684</v>
      </c>
    </row>
    <row r="51" spans="2:13" s="216" customFormat="1" ht="100.5" customHeight="1">
      <c r="B51" s="201" t="s">
        <v>850</v>
      </c>
      <c r="C51" s="128">
        <v>43</v>
      </c>
      <c r="D51" s="221" t="s">
        <v>769</v>
      </c>
      <c r="E51" s="221">
        <v>75</v>
      </c>
      <c r="F51" s="235" t="s">
        <v>872</v>
      </c>
      <c r="G51" s="236" t="s">
        <v>763</v>
      </c>
      <c r="H51" s="122" t="s">
        <v>770</v>
      </c>
      <c r="I51" s="234"/>
      <c r="J51" s="120" t="s">
        <v>827</v>
      </c>
      <c r="K51" s="105" t="s">
        <v>853</v>
      </c>
      <c r="L51" s="137" t="s">
        <v>702</v>
      </c>
      <c r="M51" s="215" t="s">
        <v>684</v>
      </c>
    </row>
    <row r="52" spans="2:13" s="216" customFormat="1" ht="100.5" customHeight="1">
      <c r="B52" s="201" t="s">
        <v>873</v>
      </c>
      <c r="C52" s="128">
        <v>44</v>
      </c>
      <c r="D52" s="221" t="s">
        <v>769</v>
      </c>
      <c r="E52" s="221">
        <v>80</v>
      </c>
      <c r="F52" s="137" t="s">
        <v>956</v>
      </c>
      <c r="G52" s="236" t="s">
        <v>10</v>
      </c>
      <c r="H52" s="122" t="s">
        <v>770</v>
      </c>
      <c r="I52" s="234"/>
      <c r="J52" s="120" t="s">
        <v>698</v>
      </c>
      <c r="K52" s="105" t="s">
        <v>957</v>
      </c>
      <c r="L52" s="205"/>
      <c r="M52" s="215" t="s">
        <v>684</v>
      </c>
    </row>
    <row r="53" spans="2:13" s="216" customFormat="1" ht="134.25" customHeight="1">
      <c r="B53" s="204"/>
      <c r="C53" s="128">
        <v>45</v>
      </c>
      <c r="D53" s="226" t="s">
        <v>769</v>
      </c>
      <c r="E53" s="128" t="s">
        <v>682</v>
      </c>
      <c r="F53" s="242" t="s">
        <v>967</v>
      </c>
      <c r="G53" s="122" t="s">
        <v>10</v>
      </c>
      <c r="H53" s="128" t="s">
        <v>770</v>
      </c>
      <c r="I53" s="128"/>
      <c r="J53" s="128" t="s">
        <v>698</v>
      </c>
      <c r="K53" s="230" t="s">
        <v>923</v>
      </c>
      <c r="L53" s="219" t="s">
        <v>968</v>
      </c>
      <c r="M53" s="215" t="s">
        <v>711</v>
      </c>
    </row>
    <row r="54" spans="2:13" s="216" customFormat="1" ht="75" customHeight="1">
      <c r="B54" s="201" t="s">
        <v>859</v>
      </c>
      <c r="C54" s="128">
        <v>46</v>
      </c>
      <c r="D54" s="115" t="s">
        <v>729</v>
      </c>
      <c r="E54" s="229"/>
      <c r="F54" s="128" t="s">
        <v>682</v>
      </c>
      <c r="G54" s="128" t="s">
        <v>843</v>
      </c>
      <c r="H54" s="115"/>
      <c r="I54" s="105"/>
      <c r="J54" s="105" t="s">
        <v>843</v>
      </c>
      <c r="K54" s="105" t="s">
        <v>860</v>
      </c>
      <c r="L54" s="205" t="s">
        <v>845</v>
      </c>
      <c r="M54" s="215" t="s">
        <v>711</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81"/>
      <c r="B10" s="281"/>
      <c r="C10" s="281"/>
      <c r="D10" s="281"/>
      <c r="E10" s="281"/>
      <c r="F10" s="281"/>
      <c r="G10" s="281"/>
      <c r="H10" s="281"/>
      <c r="I10" s="281"/>
      <c r="J10" s="281"/>
      <c r="K10" s="281"/>
      <c r="L10" s="281"/>
      <c r="M10" s="281"/>
    </row>
    <row r="13" spans="1:15" ht="28.5">
      <c r="A13" s="283" t="s">
        <v>19</v>
      </c>
      <c r="B13" s="283"/>
      <c r="C13" s="283"/>
      <c r="D13" s="283"/>
      <c r="E13" s="283"/>
      <c r="F13" s="283"/>
      <c r="G13" s="283"/>
      <c r="H13" s="283"/>
      <c r="I13" s="283"/>
      <c r="J13" s="283"/>
      <c r="K13" s="283"/>
      <c r="L13" s="283"/>
      <c r="M13" s="283"/>
      <c r="N13" s="283"/>
      <c r="O13" s="283"/>
    </row>
    <row r="14" spans="1:15" ht="23.45">
      <c r="A14" s="284" t="s">
        <v>20</v>
      </c>
      <c r="B14" s="284"/>
      <c r="C14" s="284"/>
      <c r="D14" s="284"/>
      <c r="E14" s="284"/>
      <c r="F14" s="284"/>
      <c r="G14" s="284"/>
      <c r="H14" s="284"/>
      <c r="I14" s="284"/>
      <c r="J14" s="284"/>
      <c r="K14" s="284"/>
      <c r="L14" s="284"/>
      <c r="M14" s="284"/>
      <c r="N14" s="284"/>
      <c r="O14" s="284"/>
    </row>
    <row r="18" spans="1:15" ht="23.45">
      <c r="A18" s="285" t="s">
        <v>21</v>
      </c>
      <c r="B18" s="285"/>
      <c r="C18" s="285"/>
      <c r="D18" s="285"/>
      <c r="E18" s="285"/>
      <c r="F18" s="285"/>
      <c r="G18" s="285"/>
      <c r="H18" s="285"/>
      <c r="I18" s="285"/>
      <c r="J18" s="285"/>
      <c r="K18" s="285"/>
      <c r="L18" s="285"/>
      <c r="M18" s="285"/>
      <c r="N18" s="285"/>
      <c r="O18" s="285"/>
    </row>
    <row r="20" spans="1:15" ht="23.45">
      <c r="A20" s="285" t="s">
        <v>22</v>
      </c>
      <c r="B20" s="285"/>
      <c r="C20" s="285"/>
      <c r="D20" s="285"/>
      <c r="E20" s="285"/>
      <c r="F20" s="285"/>
      <c r="G20" s="285"/>
      <c r="H20" s="285"/>
      <c r="I20" s="285"/>
      <c r="J20" s="285"/>
      <c r="K20" s="285"/>
      <c r="L20" s="285"/>
      <c r="M20" s="285"/>
      <c r="N20" s="285"/>
      <c r="O20" s="285"/>
    </row>
    <row r="24" spans="1:15" ht="15" customHeight="1">
      <c r="A24" s="11"/>
      <c r="B24" s="11"/>
      <c r="C24" s="11"/>
      <c r="D24" s="11"/>
      <c r="E24" s="11"/>
      <c r="F24" s="11"/>
      <c r="G24" s="11"/>
      <c r="H24" s="11"/>
      <c r="I24" s="11"/>
      <c r="J24" s="11"/>
      <c r="K24" s="11"/>
      <c r="L24" s="11"/>
      <c r="M24" s="11"/>
    </row>
    <row r="26" spans="1:15" ht="17.45">
      <c r="A26" s="282"/>
      <c r="B26" s="282"/>
      <c r="C26" s="282"/>
      <c r="D26" s="282"/>
      <c r="E26" s="282"/>
      <c r="F26" s="282"/>
      <c r="G26" s="282"/>
      <c r="H26" s="282"/>
      <c r="I26" s="282"/>
      <c r="J26" s="282"/>
      <c r="K26" s="282"/>
      <c r="L26" s="282"/>
      <c r="M26" s="28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6" t="s">
        <v>24</v>
      </c>
      <c r="B5" s="286"/>
      <c r="C5" s="286"/>
      <c r="D5" s="286"/>
    </row>
    <row r="6" spans="1:4">
      <c r="A6" s="26"/>
      <c r="B6" s="26"/>
      <c r="C6" s="26"/>
      <c r="D6" s="26"/>
    </row>
    <row r="7" spans="1:4" ht="15.6">
      <c r="A7" s="27" t="s">
        <v>25</v>
      </c>
      <c r="B7" s="26"/>
      <c r="C7" s="26"/>
      <c r="D7" s="26"/>
    </row>
    <row r="8" spans="1:4">
      <c r="A8" s="2" t="s">
        <v>26</v>
      </c>
      <c r="B8" s="287" t="s">
        <v>27</v>
      </c>
      <c r="C8" s="287"/>
      <c r="D8" s="26"/>
    </row>
    <row r="9" spans="1:4">
      <c r="A9" s="28"/>
      <c r="B9" s="288"/>
      <c r="C9" s="288"/>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9" t="s">
        <v>250</v>
      </c>
      <c r="C1" s="289"/>
      <c r="D1" s="289"/>
      <c r="E1" s="289"/>
      <c r="F1" s="289"/>
      <c r="I1" s="289" t="s">
        <v>251</v>
      </c>
      <c r="J1" s="289"/>
      <c r="K1" s="289"/>
      <c r="L1" s="289"/>
      <c r="M1" s="289"/>
      <c r="N1" s="29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6" t="s">
        <v>373</v>
      </c>
      <c r="D37" s="296"/>
      <c r="E37" s="296"/>
      <c r="F37" s="296"/>
      <c r="G37" s="296"/>
      <c r="H37" s="296"/>
      <c r="I37" s="296"/>
    </row>
    <row r="38" spans="2:9">
      <c r="B38" s="40" t="s">
        <v>374</v>
      </c>
      <c r="C38" s="291" t="s">
        <v>375</v>
      </c>
      <c r="D38" s="291"/>
      <c r="E38" s="291"/>
      <c r="F38" s="291"/>
      <c r="G38" s="291"/>
      <c r="H38" s="291"/>
      <c r="I38" s="291"/>
    </row>
    <row r="39" spans="2:9">
      <c r="B39" s="41" t="s">
        <v>254</v>
      </c>
      <c r="C39" s="295" t="s">
        <v>376</v>
      </c>
      <c r="D39" s="295"/>
      <c r="E39" s="295"/>
      <c r="F39" s="295"/>
      <c r="G39" s="295"/>
      <c r="H39" s="295"/>
      <c r="I39" s="295"/>
    </row>
    <row r="40" spans="2:9">
      <c r="B40" s="41" t="s">
        <v>377</v>
      </c>
      <c r="C40" s="295" t="s">
        <v>378</v>
      </c>
      <c r="D40" s="295"/>
      <c r="E40" s="295"/>
      <c r="F40" s="295"/>
      <c r="G40" s="295"/>
      <c r="H40" s="295"/>
      <c r="I40" s="295"/>
    </row>
    <row r="41" spans="2:9">
      <c r="B41" s="40" t="s">
        <v>379</v>
      </c>
      <c r="C41" s="295" t="s">
        <v>380</v>
      </c>
      <c r="D41" s="295"/>
      <c r="E41" s="295"/>
      <c r="F41" s="295"/>
      <c r="G41" s="295"/>
      <c r="H41" s="295"/>
      <c r="I41" s="295"/>
    </row>
    <row r="42" spans="2:9" ht="38.25" customHeight="1">
      <c r="B42" s="42" t="s">
        <v>381</v>
      </c>
      <c r="C42" s="295" t="s">
        <v>382</v>
      </c>
      <c r="D42" s="295"/>
      <c r="E42" s="295"/>
      <c r="F42" s="295"/>
      <c r="G42" s="295"/>
      <c r="H42" s="295"/>
      <c r="I42" s="295"/>
    </row>
    <row r="43" spans="2:9">
      <c r="B43" s="42" t="s">
        <v>379</v>
      </c>
      <c r="C43" s="295" t="s">
        <v>383</v>
      </c>
      <c r="D43" s="295"/>
      <c r="E43" s="295"/>
      <c r="F43" s="295"/>
      <c r="G43" s="295"/>
      <c r="H43" s="295"/>
      <c r="I43" s="295"/>
    </row>
    <row r="44" spans="2:9">
      <c r="B44" s="42" t="s">
        <v>384</v>
      </c>
      <c r="C44" s="294" t="s">
        <v>385</v>
      </c>
      <c r="D44" s="295"/>
      <c r="E44" s="295"/>
      <c r="F44" s="295"/>
      <c r="G44" s="295"/>
      <c r="H44" s="295"/>
      <c r="I44" s="295"/>
    </row>
    <row r="45" spans="2:9">
      <c r="B45" s="42" t="s">
        <v>253</v>
      </c>
      <c r="C45" s="294" t="s">
        <v>386</v>
      </c>
      <c r="D45" s="295"/>
      <c r="E45" s="295"/>
      <c r="F45" s="295"/>
      <c r="G45" s="295"/>
      <c r="H45" s="295"/>
      <c r="I45" s="295"/>
    </row>
    <row r="46" spans="2:9">
      <c r="B46" s="42" t="s">
        <v>387</v>
      </c>
      <c r="C46" s="294" t="s">
        <v>388</v>
      </c>
      <c r="D46" s="295"/>
      <c r="E46" s="295"/>
      <c r="F46" s="295"/>
      <c r="G46" s="295"/>
      <c r="H46" s="295"/>
      <c r="I46" s="295"/>
    </row>
    <row r="47" spans="2:9" ht="29.25" customHeight="1">
      <c r="B47" s="42" t="s">
        <v>389</v>
      </c>
      <c r="C47" s="297" t="s">
        <v>390</v>
      </c>
      <c r="D47" s="298"/>
      <c r="E47" s="298"/>
      <c r="F47" s="298"/>
      <c r="G47" s="298"/>
      <c r="H47" s="298"/>
      <c r="I47" s="294"/>
    </row>
    <row r="48" spans="2:9">
      <c r="B48" s="42" t="s">
        <v>391</v>
      </c>
      <c r="C48" s="295" t="s">
        <v>392</v>
      </c>
      <c r="D48" s="295"/>
      <c r="E48" s="295"/>
      <c r="F48" s="295"/>
      <c r="G48" s="295"/>
      <c r="H48" s="295"/>
      <c r="I48" s="295"/>
    </row>
    <row r="49" spans="2:9">
      <c r="B49" s="42" t="s">
        <v>8</v>
      </c>
      <c r="C49" s="295" t="s">
        <v>393</v>
      </c>
      <c r="D49" s="295"/>
      <c r="E49" s="295"/>
      <c r="F49" s="295"/>
      <c r="G49" s="295"/>
      <c r="H49" s="295"/>
      <c r="I49" s="295"/>
    </row>
    <row r="50" spans="2:9">
      <c r="B50" s="42" t="s">
        <v>394</v>
      </c>
      <c r="C50" s="295" t="s">
        <v>395</v>
      </c>
      <c r="D50" s="295"/>
      <c r="E50" s="295"/>
      <c r="F50" s="295"/>
      <c r="G50" s="295"/>
      <c r="H50" s="295"/>
      <c r="I50" s="295"/>
    </row>
    <row r="51" spans="2:9">
      <c r="B51" s="42" t="s">
        <v>396</v>
      </c>
      <c r="C51" s="295" t="s">
        <v>397</v>
      </c>
      <c r="D51" s="295"/>
      <c r="E51" s="295"/>
      <c r="F51" s="295"/>
      <c r="G51" s="295"/>
      <c r="H51" s="295"/>
      <c r="I51" s="295"/>
    </row>
    <row r="52" spans="2:9">
      <c r="B52" s="42" t="s">
        <v>398</v>
      </c>
      <c r="C52" s="295" t="s">
        <v>399</v>
      </c>
      <c r="D52" s="295"/>
      <c r="E52" s="295"/>
      <c r="F52" s="295"/>
      <c r="G52" s="295"/>
      <c r="H52" s="295"/>
      <c r="I52" s="295"/>
    </row>
    <row r="53" spans="2:9">
      <c r="B53" s="42" t="s">
        <v>400</v>
      </c>
      <c r="C53" s="295" t="s">
        <v>401</v>
      </c>
      <c r="D53" s="295"/>
      <c r="E53" s="295"/>
      <c r="F53" s="295"/>
      <c r="G53" s="295"/>
      <c r="H53" s="295"/>
      <c r="I53" s="295"/>
    </row>
    <row r="54" spans="2:9" ht="24.75" customHeight="1">
      <c r="B54" s="42" t="s">
        <v>402</v>
      </c>
      <c r="C54" s="295" t="s">
        <v>403</v>
      </c>
      <c r="D54" s="295"/>
      <c r="E54" s="295"/>
      <c r="F54" s="295"/>
      <c r="G54" s="295"/>
      <c r="H54" s="295"/>
      <c r="I54" s="295"/>
    </row>
    <row r="55" spans="2:9" ht="25.5" customHeight="1">
      <c r="B55" s="42" t="s">
        <v>404</v>
      </c>
      <c r="C55" s="295" t="s">
        <v>405</v>
      </c>
      <c r="D55" s="295"/>
      <c r="E55" s="295"/>
      <c r="F55" s="295"/>
      <c r="G55" s="295"/>
      <c r="H55" s="295"/>
      <c r="I55" s="295"/>
    </row>
    <row r="56" spans="2:9" ht="27" customHeight="1">
      <c r="B56" s="42" t="s">
        <v>406</v>
      </c>
      <c r="C56" s="295" t="s">
        <v>407</v>
      </c>
      <c r="D56" s="295"/>
      <c r="E56" s="295"/>
      <c r="F56" s="295"/>
      <c r="G56" s="295"/>
      <c r="H56" s="295"/>
      <c r="I56" s="295"/>
    </row>
    <row r="57" spans="2:9" ht="27" customHeight="1">
      <c r="B57" s="42" t="s">
        <v>408</v>
      </c>
      <c r="C57" s="295" t="s">
        <v>409</v>
      </c>
      <c r="D57" s="295"/>
      <c r="E57" s="295"/>
      <c r="F57" s="295"/>
      <c r="G57" s="295"/>
      <c r="H57" s="295"/>
      <c r="I57" s="295"/>
    </row>
    <row r="58" spans="2:9">
      <c r="B58" s="42" t="s">
        <v>410</v>
      </c>
      <c r="C58" s="295" t="s">
        <v>411</v>
      </c>
      <c r="D58" s="295"/>
      <c r="E58" s="295"/>
      <c r="F58" s="295"/>
      <c r="G58" s="295"/>
      <c r="H58" s="295"/>
      <c r="I58" s="295"/>
    </row>
    <row r="59" spans="2:9">
      <c r="B59" s="42" t="s">
        <v>412</v>
      </c>
      <c r="C59" s="295" t="s">
        <v>413</v>
      </c>
      <c r="D59" s="295"/>
      <c r="E59" s="295"/>
      <c r="F59" s="295"/>
      <c r="G59" s="295"/>
      <c r="H59" s="295"/>
      <c r="I59" s="295"/>
    </row>
    <row r="60" spans="2:9" ht="27.75" customHeight="1">
      <c r="B60" s="42" t="s">
        <v>414</v>
      </c>
      <c r="C60" s="295" t="s">
        <v>415</v>
      </c>
      <c r="D60" s="295"/>
      <c r="E60" s="295"/>
      <c r="F60" s="295"/>
      <c r="G60" s="295"/>
      <c r="H60" s="295"/>
      <c r="I60" s="295"/>
    </row>
    <row r="61" spans="2:9">
      <c r="B61" s="42" t="s">
        <v>416</v>
      </c>
      <c r="C61" s="295" t="s">
        <v>417</v>
      </c>
      <c r="D61" s="295"/>
      <c r="E61" s="295"/>
      <c r="F61" s="295"/>
      <c r="G61" s="295"/>
      <c r="H61" s="295"/>
      <c r="I61" s="295"/>
    </row>
    <row r="62" spans="2:9" ht="25.5" hidden="1" customHeight="1">
      <c r="B62" s="42" t="s">
        <v>418</v>
      </c>
      <c r="C62" s="297" t="s">
        <v>419</v>
      </c>
      <c r="D62" s="298"/>
      <c r="E62" s="298"/>
      <c r="F62" s="298"/>
      <c r="G62" s="298"/>
      <c r="H62" s="298"/>
      <c r="I62" s="294"/>
    </row>
    <row r="63" spans="2:9" ht="41.25" customHeight="1">
      <c r="B63" s="42" t="s">
        <v>420</v>
      </c>
      <c r="C63" s="295" t="s">
        <v>421</v>
      </c>
      <c r="D63" s="295"/>
      <c r="E63" s="295"/>
      <c r="F63" s="295"/>
      <c r="G63" s="295"/>
      <c r="H63" s="295"/>
      <c r="I63" s="295"/>
    </row>
    <row r="64" spans="2:9" ht="25.5" customHeight="1">
      <c r="B64" s="42" t="s">
        <v>422</v>
      </c>
      <c r="C64" s="295" t="s">
        <v>423</v>
      </c>
      <c r="D64" s="295"/>
      <c r="E64" s="295"/>
      <c r="F64" s="295"/>
      <c r="G64" s="295"/>
      <c r="H64" s="295"/>
      <c r="I64" s="295"/>
    </row>
    <row r="65" spans="2:9">
      <c r="B65" s="43" t="s">
        <v>424</v>
      </c>
      <c r="C65" s="295"/>
      <c r="D65" s="295"/>
      <c r="E65" s="295"/>
      <c r="F65" s="295"/>
      <c r="G65" s="295"/>
      <c r="H65" s="295"/>
      <c r="I65" s="295"/>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6" t="s">
        <v>373</v>
      </c>
      <c r="D79" s="296"/>
      <c r="E79" s="296"/>
      <c r="F79" s="296"/>
      <c r="G79" s="296"/>
      <c r="H79" s="296"/>
      <c r="I79" s="296"/>
    </row>
    <row r="80" spans="2:9">
      <c r="B80" s="42" t="s">
        <v>431</v>
      </c>
      <c r="C80" s="291" t="s">
        <v>432</v>
      </c>
      <c r="D80" s="291"/>
      <c r="E80" s="291"/>
      <c r="F80" s="291"/>
      <c r="G80" s="291"/>
      <c r="H80" s="291"/>
      <c r="I80" s="291"/>
    </row>
    <row r="81" spans="2:9" ht="12.75" customHeight="1">
      <c r="B81" s="42" t="s">
        <v>254</v>
      </c>
      <c r="C81" s="291" t="s">
        <v>433</v>
      </c>
      <c r="D81" s="291"/>
      <c r="E81" s="291"/>
      <c r="F81" s="291"/>
      <c r="G81" s="291"/>
      <c r="H81" s="291"/>
      <c r="I81" s="291"/>
    </row>
    <row r="82" spans="2:9" ht="30" customHeight="1">
      <c r="B82" s="42" t="s">
        <v>434</v>
      </c>
      <c r="C82" s="291" t="s">
        <v>435</v>
      </c>
      <c r="D82" s="291"/>
      <c r="E82" s="291"/>
      <c r="F82" s="291"/>
      <c r="G82" s="291"/>
      <c r="H82" s="291"/>
      <c r="I82" s="291"/>
    </row>
    <row r="83" spans="2:9" ht="30" customHeight="1">
      <c r="B83" s="42" t="s">
        <v>436</v>
      </c>
      <c r="C83" s="291" t="s">
        <v>437</v>
      </c>
      <c r="D83" s="291"/>
      <c r="E83" s="291"/>
      <c r="F83" s="291"/>
      <c r="G83" s="291"/>
      <c r="H83" s="291"/>
      <c r="I83" s="291"/>
    </row>
    <row r="84" spans="2:9">
      <c r="B84" s="42" t="s">
        <v>379</v>
      </c>
      <c r="C84" s="291" t="s">
        <v>438</v>
      </c>
      <c r="D84" s="291"/>
      <c r="E84" s="291"/>
      <c r="F84" s="291"/>
      <c r="G84" s="291"/>
      <c r="H84" s="291"/>
      <c r="I84" s="291"/>
    </row>
    <row r="85" spans="2:9" ht="30" customHeight="1">
      <c r="B85" s="42" t="s">
        <v>439</v>
      </c>
      <c r="C85" s="291" t="s">
        <v>440</v>
      </c>
      <c r="D85" s="291"/>
      <c r="E85" s="291"/>
      <c r="F85" s="291"/>
      <c r="G85" s="291"/>
      <c r="H85" s="291"/>
      <c r="I85" s="291"/>
    </row>
    <row r="86" spans="2:9">
      <c r="B86" s="42" t="s">
        <v>253</v>
      </c>
      <c r="C86" s="294" t="s">
        <v>386</v>
      </c>
      <c r="D86" s="295"/>
      <c r="E86" s="295"/>
      <c r="F86" s="295"/>
      <c r="G86" s="295"/>
      <c r="H86" s="295"/>
      <c r="I86" s="295"/>
    </row>
    <row r="87" spans="2:9" ht="26.25" customHeight="1">
      <c r="B87" s="42" t="s">
        <v>441</v>
      </c>
      <c r="C87" s="291" t="s">
        <v>442</v>
      </c>
      <c r="D87" s="291"/>
      <c r="E87" s="291"/>
      <c r="F87" s="291"/>
      <c r="G87" s="291"/>
      <c r="H87" s="291"/>
      <c r="I87" s="291"/>
    </row>
    <row r="88" spans="2:9" ht="26.25" customHeight="1">
      <c r="B88" s="42" t="s">
        <v>443</v>
      </c>
      <c r="C88" s="291" t="s">
        <v>444</v>
      </c>
      <c r="D88" s="291"/>
      <c r="E88" s="291"/>
      <c r="F88" s="291"/>
      <c r="G88" s="291"/>
      <c r="H88" s="291"/>
      <c r="I88" s="291"/>
    </row>
    <row r="89" spans="2:9" ht="27.75" customHeight="1">
      <c r="B89" s="42" t="s">
        <v>445</v>
      </c>
      <c r="C89" s="291" t="s">
        <v>446</v>
      </c>
      <c r="D89" s="291"/>
      <c r="E89" s="291"/>
      <c r="F89" s="291"/>
      <c r="G89" s="291"/>
      <c r="H89" s="291"/>
      <c r="I89" s="291"/>
    </row>
    <row r="90" spans="2:9" ht="54.75" customHeight="1">
      <c r="B90" s="42" t="s">
        <v>447</v>
      </c>
      <c r="C90" s="291" t="s">
        <v>448</v>
      </c>
      <c r="D90" s="291"/>
      <c r="E90" s="291"/>
      <c r="F90" s="291"/>
      <c r="G90" s="291"/>
      <c r="H90" s="291"/>
      <c r="I90" s="291"/>
    </row>
    <row r="91" spans="2:9" ht="33" customHeight="1">
      <c r="B91" s="42" t="s">
        <v>449</v>
      </c>
      <c r="C91" s="291" t="s">
        <v>450</v>
      </c>
      <c r="D91" s="291"/>
      <c r="E91" s="291"/>
      <c r="F91" s="291"/>
      <c r="G91" s="291"/>
      <c r="H91" s="291"/>
      <c r="I91" s="291"/>
    </row>
    <row r="92" spans="2:9">
      <c r="B92" s="42" t="s">
        <v>451</v>
      </c>
      <c r="C92" s="291" t="s">
        <v>452</v>
      </c>
      <c r="D92" s="291"/>
      <c r="E92" s="291"/>
      <c r="F92" s="291"/>
      <c r="G92" s="291"/>
      <c r="H92" s="291"/>
      <c r="I92" s="291"/>
    </row>
    <row r="93" spans="2:9" ht="30.75" customHeight="1">
      <c r="B93" s="42" t="s">
        <v>255</v>
      </c>
      <c r="C93" s="291" t="s">
        <v>453</v>
      </c>
      <c r="D93" s="291"/>
      <c r="E93" s="291"/>
      <c r="F93" s="291"/>
      <c r="G93" s="291"/>
      <c r="H93" s="291"/>
      <c r="I93" s="291"/>
    </row>
    <row r="94" spans="2:9" ht="30.75" customHeight="1">
      <c r="B94" s="42" t="s">
        <v>454</v>
      </c>
      <c r="C94" s="291" t="s">
        <v>455</v>
      </c>
      <c r="D94" s="291"/>
      <c r="E94" s="291"/>
      <c r="F94" s="291"/>
      <c r="G94" s="291"/>
      <c r="H94" s="291"/>
      <c r="I94" s="291"/>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3" t="s">
        <v>373</v>
      </c>
      <c r="D107" s="293"/>
      <c r="E107" s="293"/>
      <c r="F107" s="293"/>
      <c r="G107" s="293"/>
      <c r="H107" s="293"/>
      <c r="I107" s="293"/>
    </row>
    <row r="108" spans="2:11" ht="30.75" customHeight="1">
      <c r="B108" s="37" t="s">
        <v>461</v>
      </c>
      <c r="C108" s="292" t="s">
        <v>462</v>
      </c>
      <c r="D108" s="292"/>
      <c r="E108" s="292"/>
      <c r="F108" s="292"/>
      <c r="G108" s="292"/>
      <c r="H108" s="292"/>
      <c r="I108" s="292"/>
    </row>
    <row r="109" spans="2:11" ht="21.75" customHeight="1">
      <c r="B109" s="37" t="s">
        <v>463</v>
      </c>
      <c r="C109" s="292" t="s">
        <v>464</v>
      </c>
      <c r="D109" s="292"/>
      <c r="E109" s="292"/>
      <c r="F109" s="292"/>
      <c r="G109" s="292"/>
      <c r="H109" s="292"/>
      <c r="I109" s="292"/>
    </row>
    <row r="110" spans="2:11" ht="21" customHeight="1">
      <c r="B110" s="37" t="s">
        <v>465</v>
      </c>
      <c r="C110" s="292" t="s">
        <v>466</v>
      </c>
      <c r="D110" s="292"/>
      <c r="E110" s="292"/>
      <c r="F110" s="292"/>
      <c r="G110" s="292"/>
      <c r="H110" s="292"/>
      <c r="I110" s="292"/>
    </row>
    <row r="111" spans="2:11" ht="26.25" customHeight="1">
      <c r="B111" s="37" t="s">
        <v>467</v>
      </c>
      <c r="C111" s="292" t="s">
        <v>468</v>
      </c>
      <c r="D111" s="292"/>
      <c r="E111" s="292"/>
      <c r="F111" s="292"/>
      <c r="G111" s="292"/>
      <c r="H111" s="292"/>
      <c r="I111" s="292"/>
    </row>
    <row r="112" spans="2:11" ht="21" customHeight="1">
      <c r="B112" s="37" t="s">
        <v>469</v>
      </c>
      <c r="C112" s="292" t="s">
        <v>470</v>
      </c>
      <c r="D112" s="292"/>
      <c r="E112" s="292"/>
      <c r="F112" s="292"/>
      <c r="G112" s="292"/>
      <c r="H112" s="292"/>
      <c r="I112" s="292"/>
    </row>
    <row r="113" spans="2:11" ht="21.75" customHeight="1">
      <c r="B113" s="37" t="s">
        <v>471</v>
      </c>
      <c r="C113" s="292" t="s">
        <v>472</v>
      </c>
      <c r="D113" s="292"/>
      <c r="E113" s="292"/>
      <c r="F113" s="292"/>
      <c r="G113" s="292"/>
      <c r="H113" s="292"/>
      <c r="I113" s="292"/>
    </row>
    <row r="114" spans="2:11" ht="33" customHeight="1">
      <c r="B114" s="37" t="s">
        <v>473</v>
      </c>
      <c r="C114" s="292" t="s">
        <v>474</v>
      </c>
      <c r="D114" s="292"/>
      <c r="E114" s="292"/>
      <c r="F114" s="292"/>
      <c r="G114" s="292"/>
      <c r="H114" s="292"/>
      <c r="I114" s="292"/>
    </row>
    <row r="122" spans="2:11">
      <c r="B122" t="s">
        <v>475</v>
      </c>
      <c r="K122" t="s">
        <v>460</v>
      </c>
    </row>
    <row r="123" spans="2:11">
      <c r="B123" s="6" t="s">
        <v>372</v>
      </c>
      <c r="C123" s="293" t="s">
        <v>373</v>
      </c>
      <c r="D123" s="293"/>
      <c r="E123" s="293"/>
      <c r="F123" s="293"/>
      <c r="G123" s="293"/>
      <c r="H123" s="293"/>
      <c r="I123" s="293"/>
    </row>
    <row r="124" spans="2:11">
      <c r="B124" s="37" t="s">
        <v>471</v>
      </c>
      <c r="C124" s="292" t="s">
        <v>476</v>
      </c>
      <c r="D124" s="292"/>
      <c r="E124" s="292"/>
      <c r="F124" s="292"/>
      <c r="G124" s="292"/>
      <c r="H124" s="292"/>
      <c r="I124" s="292"/>
    </row>
    <row r="125" spans="2:11">
      <c r="B125" s="37" t="s">
        <v>477</v>
      </c>
      <c r="C125" s="292" t="s">
        <v>478</v>
      </c>
      <c r="D125" s="292"/>
      <c r="E125" s="292"/>
      <c r="F125" s="292"/>
      <c r="G125" s="292"/>
      <c r="H125" s="292"/>
      <c r="I125" s="292"/>
    </row>
    <row r="126" spans="2:11" ht="55.5" customHeight="1">
      <c r="B126" s="37" t="s">
        <v>479</v>
      </c>
      <c r="C126" s="292" t="s">
        <v>480</v>
      </c>
      <c r="D126" s="292"/>
      <c r="E126" s="292"/>
      <c r="F126" s="292"/>
      <c r="G126" s="292"/>
      <c r="H126" s="292"/>
      <c r="I126" s="292"/>
    </row>
    <row r="127" spans="2:11">
      <c r="B127" s="37" t="s">
        <v>481</v>
      </c>
      <c r="C127" s="292" t="s">
        <v>482</v>
      </c>
      <c r="D127" s="292"/>
      <c r="E127" s="292"/>
      <c r="F127" s="292"/>
      <c r="G127" s="292"/>
      <c r="H127" s="292"/>
      <c r="I127" s="292"/>
    </row>
    <row r="128" spans="2:11">
      <c r="B128" s="37" t="s">
        <v>483</v>
      </c>
      <c r="C128" s="292" t="s">
        <v>484</v>
      </c>
      <c r="D128" s="292"/>
      <c r="E128" s="292"/>
      <c r="F128" s="292"/>
      <c r="G128" s="292"/>
      <c r="H128" s="292"/>
      <c r="I128" s="292"/>
    </row>
    <row r="129" spans="2:11">
      <c r="B129" s="37" t="s">
        <v>485</v>
      </c>
      <c r="C129" s="292" t="s">
        <v>486</v>
      </c>
      <c r="D129" s="292"/>
      <c r="E129" s="292"/>
      <c r="F129" s="292"/>
      <c r="G129" s="292"/>
      <c r="H129" s="292"/>
      <c r="I129" s="292"/>
    </row>
    <row r="130" spans="2:11">
      <c r="B130" s="37" t="s">
        <v>487</v>
      </c>
      <c r="C130" s="292" t="s">
        <v>488</v>
      </c>
      <c r="D130" s="292"/>
      <c r="E130" s="292"/>
      <c r="F130" s="292"/>
      <c r="G130" s="292"/>
      <c r="H130" s="292"/>
      <c r="I130" s="292"/>
    </row>
    <row r="131" spans="2:11" ht="12.75" customHeight="1">
      <c r="B131" s="37" t="s">
        <v>489</v>
      </c>
      <c r="C131" s="292" t="s">
        <v>490</v>
      </c>
      <c r="D131" s="292"/>
      <c r="E131" s="292"/>
      <c r="F131" s="292"/>
      <c r="G131" s="292"/>
      <c r="H131" s="292"/>
      <c r="I131" s="292"/>
    </row>
    <row r="132" spans="2:11" ht="12.75" customHeight="1">
      <c r="B132" s="37" t="s">
        <v>491</v>
      </c>
      <c r="C132" s="292" t="s">
        <v>492</v>
      </c>
      <c r="D132" s="292"/>
      <c r="E132" s="292"/>
      <c r="F132" s="292"/>
      <c r="G132" s="292"/>
      <c r="H132" s="292"/>
      <c r="I132" s="292"/>
    </row>
    <row r="133" spans="2:11" ht="12.75" customHeight="1">
      <c r="B133" s="37" t="s">
        <v>493</v>
      </c>
      <c r="C133" s="292" t="s">
        <v>494</v>
      </c>
      <c r="D133" s="292"/>
      <c r="E133" s="292"/>
      <c r="F133" s="292"/>
      <c r="G133" s="292"/>
      <c r="H133" s="292"/>
      <c r="I133" s="292"/>
    </row>
    <row r="134" spans="2:11" ht="12.75" customHeight="1">
      <c r="B134" s="37" t="s">
        <v>495</v>
      </c>
      <c r="C134" s="292" t="s">
        <v>496</v>
      </c>
      <c r="D134" s="292"/>
      <c r="E134" s="292"/>
      <c r="F134" s="292"/>
      <c r="G134" s="292"/>
      <c r="H134" s="292"/>
      <c r="I134" s="292"/>
    </row>
    <row r="135" spans="2:11" ht="12.75" customHeight="1">
      <c r="B135" s="37" t="s">
        <v>497</v>
      </c>
      <c r="C135" s="292" t="s">
        <v>498</v>
      </c>
      <c r="D135" s="292"/>
      <c r="E135" s="292"/>
      <c r="F135" s="292"/>
      <c r="G135" s="292"/>
      <c r="H135" s="292"/>
      <c r="I135" s="292"/>
    </row>
    <row r="136" spans="2:11">
      <c r="B136" s="37" t="s">
        <v>391</v>
      </c>
      <c r="C136" s="292" t="s">
        <v>499</v>
      </c>
      <c r="D136" s="292"/>
      <c r="E136" s="292"/>
      <c r="F136" s="292"/>
      <c r="G136" s="292"/>
      <c r="H136" s="292"/>
      <c r="I136" s="292"/>
    </row>
    <row r="141" spans="2:11">
      <c r="B141" t="s">
        <v>500</v>
      </c>
    </row>
    <row r="142" spans="2:11">
      <c r="B142" t="s">
        <v>501</v>
      </c>
      <c r="K142" t="s">
        <v>460</v>
      </c>
    </row>
    <row r="143" spans="2:11">
      <c r="B143" s="6" t="s">
        <v>372</v>
      </c>
      <c r="C143" s="293" t="s">
        <v>373</v>
      </c>
      <c r="D143" s="293"/>
      <c r="E143" s="293"/>
      <c r="F143" s="293"/>
      <c r="G143" s="293"/>
      <c r="H143" s="293"/>
      <c r="I143" s="293"/>
    </row>
    <row r="144" spans="2:11">
      <c r="B144" s="37" t="s">
        <v>502</v>
      </c>
      <c r="C144" s="292" t="s">
        <v>503</v>
      </c>
      <c r="D144" s="292"/>
      <c r="E144" s="292"/>
      <c r="F144" s="292"/>
      <c r="G144" s="292"/>
      <c r="H144" s="292"/>
      <c r="I144" s="292"/>
    </row>
    <row r="145" spans="2:9" ht="33" customHeight="1">
      <c r="B145" s="37" t="s">
        <v>504</v>
      </c>
      <c r="C145" s="292" t="s">
        <v>505</v>
      </c>
      <c r="D145" s="292"/>
      <c r="E145" s="292"/>
      <c r="F145" s="292"/>
      <c r="G145" s="292"/>
      <c r="H145" s="292"/>
      <c r="I145" s="292"/>
    </row>
    <row r="146" spans="2:9" ht="32.25" customHeight="1">
      <c r="B146" s="37" t="s">
        <v>506</v>
      </c>
      <c r="C146" s="292" t="s">
        <v>507</v>
      </c>
      <c r="D146" s="292"/>
      <c r="E146" s="292"/>
      <c r="F146" s="292"/>
      <c r="G146" s="292"/>
      <c r="H146" s="292"/>
      <c r="I146" s="292"/>
    </row>
    <row r="147" spans="2:9" ht="12.75" customHeight="1">
      <c r="B147" s="37" t="s">
        <v>439</v>
      </c>
      <c r="C147" s="292" t="s">
        <v>508</v>
      </c>
      <c r="D147" s="292"/>
      <c r="E147" s="292"/>
      <c r="F147" s="292"/>
      <c r="G147" s="292"/>
      <c r="H147" s="292"/>
      <c r="I147" s="292"/>
    </row>
    <row r="148" spans="2:9">
      <c r="B148" s="37" t="s">
        <v>509</v>
      </c>
      <c r="C148" s="292" t="s">
        <v>510</v>
      </c>
      <c r="D148" s="292"/>
      <c r="E148" s="292"/>
      <c r="F148" s="292"/>
      <c r="G148" s="292"/>
      <c r="H148" s="292"/>
      <c r="I148" s="292"/>
    </row>
    <row r="149" spans="2:9">
      <c r="B149" s="37" t="s">
        <v>254</v>
      </c>
      <c r="C149" s="292" t="s">
        <v>511</v>
      </c>
      <c r="D149" s="292"/>
      <c r="E149" s="292"/>
      <c r="F149" s="292"/>
      <c r="G149" s="292"/>
      <c r="H149" s="292"/>
      <c r="I149" s="292"/>
    </row>
    <row r="150" spans="2:9" ht="12.75" customHeight="1">
      <c r="B150" s="37" t="s">
        <v>431</v>
      </c>
      <c r="C150" s="292" t="s">
        <v>512</v>
      </c>
      <c r="D150" s="292"/>
      <c r="E150" s="292"/>
      <c r="F150" s="292"/>
      <c r="G150" s="292"/>
      <c r="H150" s="292"/>
      <c r="I150" s="29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2" workbookViewId="0">
      <selection activeCell="E25" sqref="E25"/>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s="277" customFormat="1" ht="30.75" customHeight="1">
      <c r="A25" s="274">
        <v>45673</v>
      </c>
      <c r="B25" s="275" t="s">
        <v>565</v>
      </c>
      <c r="C25" s="275" t="s">
        <v>578</v>
      </c>
      <c r="D25" s="275">
        <v>47083</v>
      </c>
      <c r="E25" s="276" t="s">
        <v>579</v>
      </c>
    </row>
    <row r="26" spans="1:5" ht="12.75" customHeight="1">
      <c r="A26" s="81"/>
      <c r="B26" s="82"/>
      <c r="C26" s="82"/>
      <c r="D26" s="82"/>
      <c r="E26" s="85"/>
    </row>
    <row r="27" spans="1:5" ht="12.75" customHeight="1">
      <c r="A27" s="81"/>
      <c r="B27" s="82"/>
      <c r="C27" s="82"/>
      <c r="D27" s="82"/>
      <c r="E27" s="85"/>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O r d e r " > < C u s t o m C o n t e n t > < ! [ C D A T A [ T e s t S c e n a r i o M a p p i n g , L i s t T e s t C a s e s ] ] > < / 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1 6 " ? > < G e m i n i   x m l n s = " h t t p : / / g e m i n i / p i v o t c u s t o m i z a t i o n / S h o w H i d d e n " > < C u s t o m C o n t e n t > < ! [ C D A T A [ T r u e ] ] > < / C u s t o m C o n t e n t > < / G e m i n i > 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S a n d b o x N o n E m p t y " > < C u s t o m C o n t e n t > < ! [ C D A T A [ 1 ] ] > < / 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S h o w I m p l i c i t M e a s u r e s " > < C u s t o m C o n t e n t > < ! [ C D A T A [ F a l s e ] ] > < / C u s t o m C o n t e n t > < / G e m i n i > 
</file>

<file path=customXml/item22.xml><?xml version="1.0" encoding="utf-8"?>
<LongProperties xmlns="http://schemas.microsoft.com/office/2006/metadata/longProperties"/>
</file>

<file path=customXml/item3.xml>��< ? x m l   v e r s i o n = " 1 . 0 "   e n c o d i n g = " U T F - 1 6 " ? > < G e m i n i   x m l n s = " h t t p : / / g e m i n i / p i v o t c u s t o m i z a t i o n / I s S a n d b o x E m b e d d e d " > < C u s t o m C o n t e n t > < ! [ C D A T A [ y e s ] ] > < / 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0.8.5</V>
    <Archive xmlns="3333897b-ac89-48f6-a1d8-b7f0e78cfc78">false</Archive>
    <SubType xmlns="3333897b-ac89-48f6-a1d8-b7f0e78cfc78" xsi:nil="true"/>
    <Shortname xmlns="3333897b-ac89-48f6-a1d8-b7f0e78cfc78">SITFTS-ST0050 IF-024 Advisory Notifications v0.8.5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754BA2C4-7350-4664-8913-AF9742BBB1B4}"/>
</file>

<file path=customXml/itemProps16.xml><?xml version="1.0" encoding="utf-8"?>
<ds:datastoreItem xmlns:ds="http://schemas.openxmlformats.org/officeDocument/2006/customXml" ds:itemID="{2F2EBD76-66D4-4D65-8220-362C25FFAB46}"/>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E04F1CE5-45C7-4E4F-91D0-9359B3664F76}"/>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B63136F9-FA54-4457-A4B6-ADD6821FB360}"/>
</file>

<file path=customXml/itemProps5.xml><?xml version="1.0" encoding="utf-8"?>
<ds:datastoreItem xmlns:ds="http://schemas.openxmlformats.org/officeDocument/2006/customXml" ds:itemID="{AD870A89-A377-4908-9EC6-F200341C39F4}"/>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2025-01-16T14:42:35Z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